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7980" windowHeight="6330" tabRatio="741"/>
  </bookViews>
  <sheets>
    <sheet name="Opt General" sheetId="1" r:id="rId1"/>
    <sheet name="Opt Principiantes" sheetId="7" r:id="rId2"/>
    <sheet name="Opt Infantiles" sheetId="12" r:id="rId3"/>
    <sheet name="LASER RADIAL" sheetId="5" r:id="rId4"/>
    <sheet name="ESCUELA" sheetId="10" r:id="rId5"/>
    <sheet name="CADETS" sheetId="11" r:id="rId6"/>
  </sheets>
  <definedNames>
    <definedName name="_xlnm._FilterDatabase" localSheetId="0" hidden="1">'Opt General'!$A$1:$Q$253</definedName>
  </definedNames>
  <calcPr calcId="125725"/>
</workbook>
</file>

<file path=xl/calcChain.xml><?xml version="1.0" encoding="utf-8"?>
<calcChain xmlns="http://schemas.openxmlformats.org/spreadsheetml/2006/main">
  <c r="P7" i="7"/>
  <c r="P6"/>
  <c r="P5"/>
  <c r="N8"/>
  <c r="L8"/>
  <c r="J8"/>
  <c r="H8"/>
  <c r="L7"/>
  <c r="J7"/>
  <c r="H7"/>
  <c r="N6"/>
  <c r="J6"/>
  <c r="H6"/>
  <c r="N5"/>
  <c r="J5"/>
  <c r="H5"/>
  <c r="P3"/>
  <c r="N3"/>
  <c r="L3"/>
  <c r="H3"/>
  <c r="N4"/>
  <c r="L4"/>
  <c r="J4"/>
  <c r="H4"/>
  <c r="Q14" i="10"/>
  <c r="Q15"/>
  <c r="J5"/>
  <c r="N5"/>
  <c r="P5"/>
  <c r="P30" i="5"/>
  <c r="L30"/>
  <c r="J30"/>
  <c r="H30"/>
  <c r="P31"/>
  <c r="N31"/>
  <c r="L31"/>
  <c r="J31"/>
  <c r="P29"/>
  <c r="N29"/>
  <c r="L29"/>
  <c r="H29"/>
  <c r="N25"/>
  <c r="L25"/>
  <c r="J25"/>
  <c r="H25"/>
  <c r="P24"/>
  <c r="N24"/>
  <c r="L24"/>
  <c r="J24"/>
  <c r="Q24" s="1"/>
  <c r="P23"/>
  <c r="N23"/>
  <c r="L23"/>
  <c r="J23"/>
  <c r="Q23" s="1"/>
  <c r="P22"/>
  <c r="N22"/>
  <c r="L22"/>
  <c r="H22"/>
  <c r="Q22" s="1"/>
  <c r="P21"/>
  <c r="L21"/>
  <c r="J21"/>
  <c r="H21"/>
  <c r="Q21" s="1"/>
  <c r="P20"/>
  <c r="N20"/>
  <c r="J20"/>
  <c r="H20"/>
  <c r="Q20" s="1"/>
  <c r="P19"/>
  <c r="N19"/>
  <c r="L19"/>
  <c r="H19"/>
  <c r="Q19" s="1"/>
  <c r="P18"/>
  <c r="N18"/>
  <c r="J18"/>
  <c r="H18"/>
  <c r="Q18" s="1"/>
  <c r="P17"/>
  <c r="L17"/>
  <c r="J17"/>
  <c r="H17"/>
  <c r="Q17" s="1"/>
  <c r="H11"/>
  <c r="J11"/>
  <c r="L11"/>
  <c r="P11"/>
  <c r="N12"/>
  <c r="L12"/>
  <c r="J7"/>
  <c r="J10"/>
  <c r="J9"/>
  <c r="L7"/>
  <c r="L10"/>
  <c r="P5"/>
  <c r="N8"/>
  <c r="J4"/>
  <c r="L3"/>
  <c r="P3" i="1"/>
  <c r="P9"/>
  <c r="P6"/>
  <c r="P11"/>
  <c r="P10"/>
  <c r="P12"/>
  <c r="N13"/>
  <c r="N9"/>
  <c r="N6"/>
  <c r="N5"/>
  <c r="N4"/>
  <c r="N8"/>
  <c r="N11"/>
  <c r="N10"/>
  <c r="L13"/>
  <c r="L3"/>
  <c r="L9"/>
  <c r="L6"/>
  <c r="L5"/>
  <c r="L4"/>
  <c r="L8"/>
  <c r="L12"/>
  <c r="H13"/>
  <c r="H3"/>
  <c r="H9"/>
  <c r="H6"/>
  <c r="H5"/>
  <c r="H4"/>
  <c r="H8"/>
  <c r="H11"/>
  <c r="H10"/>
  <c r="H12"/>
  <c r="J13"/>
  <c r="J3"/>
  <c r="J5"/>
  <c r="J4"/>
  <c r="J8"/>
  <c r="J11"/>
  <c r="J10"/>
  <c r="J12"/>
  <c r="P8" i="10"/>
  <c r="P9"/>
  <c r="P6"/>
  <c r="P10"/>
  <c r="P7"/>
  <c r="N3"/>
  <c r="N9"/>
  <c r="N11"/>
  <c r="N6"/>
  <c r="N10"/>
  <c r="N7"/>
  <c r="N4"/>
  <c r="L8"/>
  <c r="L3"/>
  <c r="L9"/>
  <c r="L11"/>
  <c r="L6"/>
  <c r="L7"/>
  <c r="J8"/>
  <c r="J3"/>
  <c r="J12"/>
  <c r="J9"/>
  <c r="Q9" s="1"/>
  <c r="J11"/>
  <c r="J10"/>
  <c r="J7"/>
  <c r="H8"/>
  <c r="Q8" s="1"/>
  <c r="H3"/>
  <c r="H12"/>
  <c r="Q12" s="1"/>
  <c r="H11"/>
  <c r="Q11" s="1"/>
  <c r="H6"/>
  <c r="Q6" s="1"/>
  <c r="H10"/>
  <c r="Q10" s="1"/>
  <c r="H13"/>
  <c r="Q13" s="1"/>
  <c r="H5"/>
  <c r="Q5" s="1"/>
  <c r="Q9" i="11"/>
  <c r="Q4"/>
  <c r="Q8"/>
  <c r="Q5"/>
  <c r="Q3"/>
  <c r="O8"/>
  <c r="M5"/>
  <c r="K5"/>
  <c r="I5"/>
  <c r="I6"/>
  <c r="P9" i="5"/>
  <c r="N9"/>
  <c r="L9"/>
  <c r="M8" i="11"/>
  <c r="K8"/>
  <c r="R8" s="1"/>
  <c r="O7"/>
  <c r="M7"/>
  <c r="K7"/>
  <c r="I7"/>
  <c r="M4"/>
  <c r="K4"/>
  <c r="I4"/>
  <c r="O6"/>
  <c r="M6"/>
  <c r="K6"/>
  <c r="M9"/>
  <c r="K9"/>
  <c r="I9"/>
  <c r="O3"/>
  <c r="M3"/>
  <c r="K3"/>
  <c r="L4" i="10"/>
  <c r="J4"/>
  <c r="H4"/>
  <c r="P6" i="5"/>
  <c r="N6"/>
  <c r="J6"/>
  <c r="H6"/>
  <c r="P7"/>
  <c r="H7"/>
  <c r="Q7" s="1"/>
  <c r="N5"/>
  <c r="L5"/>
  <c r="H5"/>
  <c r="P4"/>
  <c r="N4"/>
  <c r="H4"/>
  <c r="P3"/>
  <c r="J3"/>
  <c r="H3"/>
  <c r="J12"/>
  <c r="H12"/>
  <c r="P8"/>
  <c r="L8"/>
  <c r="H8"/>
  <c r="Q8" s="1"/>
  <c r="P10"/>
  <c r="N10"/>
  <c r="P3" i="12"/>
  <c r="N3"/>
  <c r="L3"/>
  <c r="J3"/>
  <c r="H3"/>
  <c r="H7" i="1"/>
  <c r="J7"/>
  <c r="N7"/>
  <c r="P7"/>
  <c r="Q3" i="7" l="1"/>
  <c r="Q4"/>
  <c r="Q5"/>
  <c r="Q6"/>
  <c r="Q7"/>
  <c r="Q8"/>
  <c r="Q7" i="10"/>
  <c r="Q3"/>
  <c r="Q29" i="5"/>
  <c r="Q31"/>
  <c r="Q30"/>
  <c r="Q11"/>
  <c r="Q25"/>
  <c r="Q9"/>
  <c r="R5" i="11"/>
  <c r="Q9" i="1"/>
  <c r="R6" i="11"/>
  <c r="R7"/>
  <c r="R3"/>
  <c r="Q4" i="10"/>
  <c r="R4" i="11"/>
  <c r="R9"/>
  <c r="Q6" i="5"/>
  <c r="Q5"/>
  <c r="Q3"/>
  <c r="Q3" i="12"/>
  <c r="Q10" i="5"/>
  <c r="Q12"/>
  <c r="Q4"/>
  <c r="Q12" i="1"/>
  <c r="Q11"/>
  <c r="Q10"/>
  <c r="Q3"/>
  <c r="Q8"/>
  <c r="Q6"/>
  <c r="Q13"/>
  <c r="Q7"/>
  <c r="Q4"/>
  <c r="Q5"/>
</calcChain>
</file>

<file path=xl/sharedStrings.xml><?xml version="1.0" encoding="utf-8"?>
<sst xmlns="http://schemas.openxmlformats.org/spreadsheetml/2006/main" count="476" uniqueCount="108">
  <si>
    <t>Optimist General</t>
  </si>
  <si>
    <t>Pos</t>
  </si>
  <si>
    <t>Timonel</t>
  </si>
  <si>
    <t>M</t>
  </si>
  <si>
    <t>F</t>
  </si>
  <si>
    <t>POS</t>
  </si>
  <si>
    <t>PTOS</t>
  </si>
  <si>
    <t>REG 1</t>
  </si>
  <si>
    <t>REG 2</t>
  </si>
  <si>
    <t>REG 3</t>
  </si>
  <si>
    <t>REG 4</t>
  </si>
  <si>
    <t>REG 5</t>
  </si>
  <si>
    <t>TOTAL</t>
  </si>
  <si>
    <t>N° Vela</t>
  </si>
  <si>
    <t>Club</t>
  </si>
  <si>
    <t>YCP</t>
  </si>
  <si>
    <t>Sex</t>
  </si>
  <si>
    <t>Cat</t>
  </si>
  <si>
    <t>Optimist Principiantes</t>
  </si>
  <si>
    <t>Optimist Infantiles</t>
  </si>
  <si>
    <t>Laser Radial</t>
  </si>
  <si>
    <t>Optimist Escuela</t>
  </si>
  <si>
    <t>Cadet</t>
  </si>
  <si>
    <t>Tripulante</t>
  </si>
  <si>
    <t>ARG 8700</t>
  </si>
  <si>
    <t>Sanchez, Sasha</t>
  </si>
  <si>
    <t>ARG 700</t>
  </si>
  <si>
    <t>Falco, Pablo</t>
  </si>
  <si>
    <t>URU 8010</t>
  </si>
  <si>
    <t>Castellanos, Florencia</t>
  </si>
  <si>
    <t>Galvan, Valentina</t>
  </si>
  <si>
    <t>Sub 19</t>
  </si>
  <si>
    <t>Echeverría, Sebastián</t>
  </si>
  <si>
    <t>URU 393</t>
  </si>
  <si>
    <t>Barindelli, Valentina</t>
  </si>
  <si>
    <t>URU 238</t>
  </si>
  <si>
    <t>Norbis, Mateo</t>
  </si>
  <si>
    <t>URU 435</t>
  </si>
  <si>
    <t>Machuca, Aurora</t>
  </si>
  <si>
    <t>Escuela</t>
  </si>
  <si>
    <t>Bonica, Alejo</t>
  </si>
  <si>
    <t>Ramos, Francisco</t>
  </si>
  <si>
    <t>Santana, Sofía</t>
  </si>
  <si>
    <t>Chalkling, Thomas</t>
  </si>
  <si>
    <t>Neighbour, Mateo</t>
  </si>
  <si>
    <t>Martinez, Micaela</t>
  </si>
  <si>
    <t>Poggio, Rodrígo</t>
  </si>
  <si>
    <t>Mx</t>
  </si>
  <si>
    <r>
      <t>Princ./</t>
    </r>
    <r>
      <rPr>
        <b/>
        <sz val="12"/>
        <rFont val="Arial"/>
        <family val="2"/>
      </rPr>
      <t>Inf</t>
    </r>
  </si>
  <si>
    <t>ARG 3454</t>
  </si>
  <si>
    <t>Mander Augusto</t>
  </si>
  <si>
    <t>YCE</t>
  </si>
  <si>
    <t>ARG 88</t>
  </si>
  <si>
    <t>Godoy Juan P</t>
  </si>
  <si>
    <t>Princ</t>
  </si>
  <si>
    <t>ARG 2106</t>
  </si>
  <si>
    <t>Hormaiztegui Martina</t>
  </si>
  <si>
    <t>Ledesma Ignacio</t>
  </si>
  <si>
    <t>CPC</t>
  </si>
  <si>
    <t>ARG 222</t>
  </si>
  <si>
    <t>Tressens Malena</t>
  </si>
  <si>
    <t>ARG 2684</t>
  </si>
  <si>
    <t>Tamburlini Juana</t>
  </si>
  <si>
    <t>ARG 3045</t>
  </si>
  <si>
    <t>Nadal Gonzalo</t>
  </si>
  <si>
    <t>Mander Faustina</t>
  </si>
  <si>
    <t>YCE 2</t>
  </si>
  <si>
    <t>Hormaiztegui Federico</t>
  </si>
  <si>
    <t>ARG 4541</t>
  </si>
  <si>
    <t>Sanchez Facundo</t>
  </si>
  <si>
    <t>Roure Facundo</t>
  </si>
  <si>
    <t>CNF</t>
  </si>
  <si>
    <t>A 7145</t>
  </si>
  <si>
    <t>Esquivo Juan M</t>
  </si>
  <si>
    <t>Meichtry Sol</t>
  </si>
  <si>
    <t>MX</t>
  </si>
  <si>
    <t>Senior</t>
  </si>
  <si>
    <t>ARG 2108</t>
  </si>
  <si>
    <t>ARG 3106</t>
  </si>
  <si>
    <t>Perez Facundo</t>
  </si>
  <si>
    <t>Pons Ignacio</t>
  </si>
  <si>
    <t>Arg 2741</t>
  </si>
  <si>
    <t>Dessirello Felipe</t>
  </si>
  <si>
    <t>Stekel Joaquin</t>
  </si>
  <si>
    <t>ycp</t>
  </si>
  <si>
    <t>Mander Julia</t>
  </si>
  <si>
    <t>Gonzalo Pujato</t>
  </si>
  <si>
    <t>Funes Matias</t>
  </si>
  <si>
    <t>Ferrer Gabriel</t>
  </si>
  <si>
    <t>YCS</t>
  </si>
  <si>
    <t>Vercellino Felipe</t>
  </si>
  <si>
    <t>Perez Diego</t>
  </si>
  <si>
    <t>Caorsi Geronimo</t>
  </si>
  <si>
    <t>Navadian Augusto</t>
  </si>
  <si>
    <t>Copello Vicente</t>
  </si>
  <si>
    <t>YCP/CNF</t>
  </si>
  <si>
    <t>CNF/CPC</t>
  </si>
  <si>
    <t>Funes; Matías</t>
  </si>
  <si>
    <t>Volpe, Francisca</t>
  </si>
  <si>
    <t>Roh, Matias</t>
  </si>
  <si>
    <t>Quintar, Julian</t>
  </si>
  <si>
    <t>Cabillon, Santiago</t>
  </si>
  <si>
    <t>Ferrari, Orlando</t>
  </si>
  <si>
    <t>Comas, ignacio</t>
  </si>
  <si>
    <t>Laser Radial Sub 19</t>
  </si>
  <si>
    <t>YCE 1</t>
  </si>
  <si>
    <t>DNS</t>
  </si>
  <si>
    <t>OCS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</si>
</sst>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8" fillId="4" borderId="1" xfId="0" applyFont="1" applyFill="1" applyBorder="1"/>
    <xf numFmtId="0" fontId="6" fillId="2" borderId="1" xfId="0" applyFont="1" applyFill="1" applyBorder="1" applyAlignment="1"/>
    <xf numFmtId="0" fontId="6" fillId="0" borderId="0" xfId="0" applyFont="1" applyAlignment="1"/>
    <xf numFmtId="0" fontId="6" fillId="0" borderId="1" xfId="0" applyFont="1" applyFill="1" applyBorder="1"/>
    <xf numFmtId="0" fontId="8" fillId="0" borderId="1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tabSelected="1" zoomScaleNormal="100" workbookViewId="0">
      <selection activeCell="C24" sqref="C24"/>
    </sheetView>
  </sheetViews>
  <sheetFormatPr baseColWidth="10" defaultRowHeight="12.75"/>
  <cols>
    <col min="1" max="1" width="5.28515625" style="1" bestFit="1" customWidth="1"/>
    <col min="2" max="2" width="11.85546875" bestFit="1" customWidth="1"/>
    <col min="3" max="3" width="24" customWidth="1"/>
    <col min="4" max="4" width="5.140625" bestFit="1" customWidth="1"/>
    <col min="5" max="5" width="10.28515625" bestFit="1" customWidth="1"/>
    <col min="6" max="6" width="6.28515625" bestFit="1" customWidth="1"/>
    <col min="7" max="7" width="12.7109375" bestFit="1" customWidth="1"/>
    <col min="8" max="8" width="7.5703125" bestFit="1" customWidth="1"/>
    <col min="9" max="9" width="12.7109375" bestFit="1" customWidth="1"/>
    <col min="10" max="10" width="7.5703125" bestFit="1" customWidth="1"/>
    <col min="11" max="11" width="12.7109375" bestFit="1" customWidth="1"/>
    <col min="12" max="12" width="7.5703125" bestFit="1" customWidth="1"/>
    <col min="13" max="13" width="12.7109375" bestFit="1" customWidth="1"/>
    <col min="14" max="14" width="7.5703125" bestFit="1" customWidth="1"/>
    <col min="15" max="15" width="12.7109375" bestFit="1" customWidth="1"/>
    <col min="16" max="16" width="7.5703125" bestFit="1" customWidth="1"/>
    <col min="17" max="17" width="13.42578125" bestFit="1" customWidth="1"/>
  </cols>
  <sheetData>
    <row r="1" spans="1:17" ht="15.75">
      <c r="A1" s="18"/>
      <c r="B1" s="19"/>
      <c r="C1" s="19" t="s">
        <v>0</v>
      </c>
      <c r="D1" s="19"/>
      <c r="E1" s="19"/>
      <c r="F1" s="19"/>
      <c r="G1" s="19" t="s">
        <v>7</v>
      </c>
      <c r="H1" s="19"/>
      <c r="I1" s="19" t="s">
        <v>8</v>
      </c>
      <c r="J1" s="19"/>
      <c r="K1" s="19" t="s">
        <v>9</v>
      </c>
      <c r="L1" s="19"/>
      <c r="M1" s="19" t="s">
        <v>10</v>
      </c>
      <c r="N1" s="19"/>
      <c r="O1" s="19" t="s">
        <v>11</v>
      </c>
      <c r="P1" s="19"/>
      <c r="Q1" s="20" t="s">
        <v>12</v>
      </c>
    </row>
    <row r="2" spans="1:17" ht="15.75">
      <c r="A2" s="12" t="s">
        <v>1</v>
      </c>
      <c r="B2" s="15" t="s">
        <v>13</v>
      </c>
      <c r="C2" s="15" t="s">
        <v>2</v>
      </c>
      <c r="D2" s="15" t="s">
        <v>16</v>
      </c>
      <c r="E2" s="15" t="s">
        <v>17</v>
      </c>
      <c r="F2" s="15" t="s">
        <v>14</v>
      </c>
      <c r="G2" s="15" t="s">
        <v>5</v>
      </c>
      <c r="H2" s="16" t="s">
        <v>6</v>
      </c>
      <c r="I2" s="15" t="s">
        <v>5</v>
      </c>
      <c r="J2" s="16" t="s">
        <v>6</v>
      </c>
      <c r="K2" s="15" t="s">
        <v>5</v>
      </c>
      <c r="L2" s="16" t="s">
        <v>6</v>
      </c>
      <c r="M2" s="15" t="s">
        <v>5</v>
      </c>
      <c r="N2" s="16" t="s">
        <v>6</v>
      </c>
      <c r="O2" s="15" t="s">
        <v>5</v>
      </c>
      <c r="P2" s="16" t="s">
        <v>6</v>
      </c>
      <c r="Q2" s="17"/>
    </row>
    <row r="3" spans="1:17" ht="15.75">
      <c r="A3" s="12">
        <v>1</v>
      </c>
      <c r="B3" s="23" t="s">
        <v>52</v>
      </c>
      <c r="C3" s="33" t="s">
        <v>53</v>
      </c>
      <c r="D3" s="23" t="s">
        <v>3</v>
      </c>
      <c r="E3" s="23" t="s">
        <v>2</v>
      </c>
      <c r="F3" s="23" t="s">
        <v>51</v>
      </c>
      <c r="G3" s="15">
        <v>1</v>
      </c>
      <c r="H3" s="16">
        <f>G3</f>
        <v>1</v>
      </c>
      <c r="I3" s="15">
        <v>2</v>
      </c>
      <c r="J3" s="16">
        <f>I3</f>
        <v>2</v>
      </c>
      <c r="K3" s="15">
        <v>1</v>
      </c>
      <c r="L3" s="16">
        <f>K3</f>
        <v>1</v>
      </c>
      <c r="M3" s="13">
        <v>4</v>
      </c>
      <c r="N3" s="16"/>
      <c r="O3" s="13">
        <v>1</v>
      </c>
      <c r="P3" s="16">
        <f>O3</f>
        <v>1</v>
      </c>
      <c r="Q3" s="17">
        <f>H3+J3+L3+N3+P3</f>
        <v>5</v>
      </c>
    </row>
    <row r="4" spans="1:17" ht="15.75">
      <c r="A4" s="12">
        <v>2</v>
      </c>
      <c r="B4" s="23" t="s">
        <v>35</v>
      </c>
      <c r="C4" s="33" t="s">
        <v>36</v>
      </c>
      <c r="D4" s="23" t="s">
        <v>3</v>
      </c>
      <c r="E4" s="23" t="s">
        <v>2</v>
      </c>
      <c r="F4" s="23" t="s">
        <v>15</v>
      </c>
      <c r="G4" s="15">
        <v>2</v>
      </c>
      <c r="H4" s="16">
        <f>G4</f>
        <v>2</v>
      </c>
      <c r="I4" s="15">
        <v>1</v>
      </c>
      <c r="J4" s="16">
        <f>I4</f>
        <v>1</v>
      </c>
      <c r="K4" s="15">
        <v>4</v>
      </c>
      <c r="L4" s="16">
        <f>K4</f>
        <v>4</v>
      </c>
      <c r="M4" s="13">
        <v>1</v>
      </c>
      <c r="N4" s="16">
        <f>M4</f>
        <v>1</v>
      </c>
      <c r="O4" s="13">
        <v>6</v>
      </c>
      <c r="P4" s="16"/>
      <c r="Q4" s="17">
        <f>H4+J4+L4+N4+P4</f>
        <v>8</v>
      </c>
    </row>
    <row r="5" spans="1:17" ht="15.75">
      <c r="A5" s="12">
        <v>3</v>
      </c>
      <c r="B5" s="23" t="s">
        <v>33</v>
      </c>
      <c r="C5" s="33" t="s">
        <v>34</v>
      </c>
      <c r="D5" s="23" t="s">
        <v>4</v>
      </c>
      <c r="E5" s="23" t="s">
        <v>2</v>
      </c>
      <c r="F5" s="23" t="s">
        <v>15</v>
      </c>
      <c r="G5" s="15">
        <v>3</v>
      </c>
      <c r="H5" s="16">
        <f>G5</f>
        <v>3</v>
      </c>
      <c r="I5" s="15">
        <v>4</v>
      </c>
      <c r="J5" s="16">
        <f>I5</f>
        <v>4</v>
      </c>
      <c r="K5" s="15">
        <v>3</v>
      </c>
      <c r="L5" s="16">
        <f>K5</f>
        <v>3</v>
      </c>
      <c r="M5" s="13">
        <v>2</v>
      </c>
      <c r="N5" s="16">
        <f>M5</f>
        <v>2</v>
      </c>
      <c r="O5" s="13">
        <v>4</v>
      </c>
      <c r="P5" s="16"/>
      <c r="Q5" s="17">
        <f>H5+J5+L5+N5+P5</f>
        <v>12</v>
      </c>
    </row>
    <row r="6" spans="1:17" ht="15.75">
      <c r="A6" s="12">
        <v>4</v>
      </c>
      <c r="B6" s="15" t="s">
        <v>61</v>
      </c>
      <c r="C6" s="14" t="s">
        <v>62</v>
      </c>
      <c r="D6" s="15" t="s">
        <v>4</v>
      </c>
      <c r="E6" s="15" t="s">
        <v>2</v>
      </c>
      <c r="F6" s="15" t="s">
        <v>51</v>
      </c>
      <c r="G6" s="15">
        <v>5</v>
      </c>
      <c r="H6" s="16">
        <f>G6</f>
        <v>5</v>
      </c>
      <c r="I6" s="15">
        <v>6</v>
      </c>
      <c r="J6" s="16"/>
      <c r="K6" s="15">
        <v>5</v>
      </c>
      <c r="L6" s="16">
        <f>K6</f>
        <v>5</v>
      </c>
      <c r="M6" s="13">
        <v>3</v>
      </c>
      <c r="N6" s="16">
        <f>M6</f>
        <v>3</v>
      </c>
      <c r="O6" s="13">
        <v>2</v>
      </c>
      <c r="P6" s="16">
        <f>O6</f>
        <v>2</v>
      </c>
      <c r="Q6" s="17">
        <f>H6+J6+L6+N6+P6</f>
        <v>15</v>
      </c>
    </row>
    <row r="7" spans="1:17" ht="15.75">
      <c r="A7" s="12">
        <v>5</v>
      </c>
      <c r="B7" s="23" t="s">
        <v>49</v>
      </c>
      <c r="C7" s="33" t="s">
        <v>50</v>
      </c>
      <c r="D7" s="23" t="s">
        <v>3</v>
      </c>
      <c r="E7" s="23" t="s">
        <v>2</v>
      </c>
      <c r="F7" s="23" t="s">
        <v>51</v>
      </c>
      <c r="G7" s="15">
        <v>4</v>
      </c>
      <c r="H7" s="16">
        <f>G7</f>
        <v>4</v>
      </c>
      <c r="I7" s="15">
        <v>3</v>
      </c>
      <c r="J7" s="16">
        <f>I7</f>
        <v>3</v>
      </c>
      <c r="K7" s="15">
        <v>7</v>
      </c>
      <c r="L7" s="16"/>
      <c r="M7" s="13">
        <v>5</v>
      </c>
      <c r="N7" s="16">
        <f>M7</f>
        <v>5</v>
      </c>
      <c r="O7" s="13">
        <v>3</v>
      </c>
      <c r="P7" s="16">
        <f>O7</f>
        <v>3</v>
      </c>
      <c r="Q7" s="17">
        <f>H7+J7+L7+N7+P7</f>
        <v>15</v>
      </c>
    </row>
    <row r="8" spans="1:17" ht="15.75">
      <c r="A8" s="12">
        <v>6</v>
      </c>
      <c r="B8" s="15" t="s">
        <v>59</v>
      </c>
      <c r="C8" s="14" t="s">
        <v>60</v>
      </c>
      <c r="D8" s="15" t="s">
        <v>4</v>
      </c>
      <c r="E8" s="23" t="s">
        <v>54</v>
      </c>
      <c r="F8" s="15" t="s">
        <v>58</v>
      </c>
      <c r="G8" s="15">
        <v>10</v>
      </c>
      <c r="H8" s="16">
        <f>G8</f>
        <v>10</v>
      </c>
      <c r="I8" s="15">
        <v>5</v>
      </c>
      <c r="J8" s="16">
        <f>I8</f>
        <v>5</v>
      </c>
      <c r="K8" s="15">
        <v>2</v>
      </c>
      <c r="L8" s="16">
        <f>K8</f>
        <v>2</v>
      </c>
      <c r="M8" s="13">
        <v>7</v>
      </c>
      <c r="N8" s="16">
        <f>M8</f>
        <v>7</v>
      </c>
      <c r="O8" s="13">
        <v>10</v>
      </c>
      <c r="P8" s="16"/>
      <c r="Q8" s="17">
        <f>H8+J8+L8+N8+P8</f>
        <v>24</v>
      </c>
    </row>
    <row r="9" spans="1:17" ht="15.75">
      <c r="A9" s="12">
        <v>7</v>
      </c>
      <c r="B9" s="23" t="s">
        <v>77</v>
      </c>
      <c r="C9" s="33" t="s">
        <v>86</v>
      </c>
      <c r="D9" s="23" t="s">
        <v>3</v>
      </c>
      <c r="E9" s="23" t="s">
        <v>54</v>
      </c>
      <c r="F9" s="23" t="s">
        <v>51</v>
      </c>
      <c r="G9" s="15">
        <v>7</v>
      </c>
      <c r="H9" s="16">
        <f>G9</f>
        <v>7</v>
      </c>
      <c r="I9" s="15">
        <v>9</v>
      </c>
      <c r="J9" s="16"/>
      <c r="K9" s="15">
        <v>6</v>
      </c>
      <c r="L9" s="16">
        <f>K9</f>
        <v>6</v>
      </c>
      <c r="M9" s="13">
        <v>6</v>
      </c>
      <c r="N9" s="16">
        <f>M9</f>
        <v>6</v>
      </c>
      <c r="O9" s="13">
        <v>5</v>
      </c>
      <c r="P9" s="16">
        <f>O9</f>
        <v>5</v>
      </c>
      <c r="Q9" s="17">
        <f>H9+J9+L9+N9+P9</f>
        <v>24</v>
      </c>
    </row>
    <row r="10" spans="1:17" ht="15.75">
      <c r="A10" s="12">
        <v>8</v>
      </c>
      <c r="B10" s="15" t="s">
        <v>55</v>
      </c>
      <c r="C10" s="14" t="s">
        <v>56</v>
      </c>
      <c r="D10" s="15" t="s">
        <v>4</v>
      </c>
      <c r="E10" s="15" t="s">
        <v>54</v>
      </c>
      <c r="F10" s="15" t="s">
        <v>51</v>
      </c>
      <c r="G10" s="15">
        <v>6</v>
      </c>
      <c r="H10" s="16">
        <f>G10</f>
        <v>6</v>
      </c>
      <c r="I10" s="15">
        <v>8</v>
      </c>
      <c r="J10" s="16">
        <f>I10</f>
        <v>8</v>
      </c>
      <c r="K10" s="15">
        <v>10</v>
      </c>
      <c r="L10" s="16"/>
      <c r="M10" s="13">
        <v>9</v>
      </c>
      <c r="N10" s="16">
        <f>M10</f>
        <v>9</v>
      </c>
      <c r="O10" s="13">
        <v>7</v>
      </c>
      <c r="P10" s="16">
        <f>O10</f>
        <v>7</v>
      </c>
      <c r="Q10" s="17">
        <f>H10+J10+L10+N10+P10</f>
        <v>30</v>
      </c>
    </row>
    <row r="11" spans="1:17" ht="15.75">
      <c r="A11" s="12">
        <v>9</v>
      </c>
      <c r="B11" s="15" t="s">
        <v>63</v>
      </c>
      <c r="C11" s="14" t="s">
        <v>64</v>
      </c>
      <c r="D11" s="15" t="s">
        <v>3</v>
      </c>
      <c r="E11" s="15" t="s">
        <v>54</v>
      </c>
      <c r="F11" s="15" t="s">
        <v>51</v>
      </c>
      <c r="G11" s="15">
        <v>8</v>
      </c>
      <c r="H11" s="16">
        <f>G11</f>
        <v>8</v>
      </c>
      <c r="I11" s="15">
        <v>7</v>
      </c>
      <c r="J11" s="16">
        <f>I11</f>
        <v>7</v>
      </c>
      <c r="K11" s="15">
        <v>9</v>
      </c>
      <c r="L11" s="16"/>
      <c r="M11" s="13">
        <v>8</v>
      </c>
      <c r="N11" s="16">
        <f>M11</f>
        <v>8</v>
      </c>
      <c r="O11" s="13">
        <v>8</v>
      </c>
      <c r="P11" s="16">
        <f>O11</f>
        <v>8</v>
      </c>
      <c r="Q11" s="17">
        <f>H11+J11+L11+N11+P11</f>
        <v>31</v>
      </c>
    </row>
    <row r="12" spans="1:17" ht="15.75">
      <c r="A12" s="12">
        <v>10</v>
      </c>
      <c r="B12" s="15" t="s">
        <v>37</v>
      </c>
      <c r="C12" s="33" t="s">
        <v>38</v>
      </c>
      <c r="D12" s="23" t="s">
        <v>4</v>
      </c>
      <c r="E12" s="31" t="s">
        <v>48</v>
      </c>
      <c r="F12" s="23" t="s">
        <v>15</v>
      </c>
      <c r="G12" s="15">
        <v>11</v>
      </c>
      <c r="H12" s="16">
        <f>G12</f>
        <v>11</v>
      </c>
      <c r="I12" s="15">
        <v>11</v>
      </c>
      <c r="J12" s="16">
        <f>I12</f>
        <v>11</v>
      </c>
      <c r="K12" s="15">
        <v>8</v>
      </c>
      <c r="L12" s="16">
        <f>K12</f>
        <v>8</v>
      </c>
      <c r="M12" s="13">
        <v>11</v>
      </c>
      <c r="N12" s="16"/>
      <c r="O12" s="13">
        <v>9</v>
      </c>
      <c r="P12" s="16">
        <f>O12</f>
        <v>9</v>
      </c>
      <c r="Q12" s="17">
        <f>H12+J12+L12+N12+P12</f>
        <v>39</v>
      </c>
    </row>
    <row r="13" spans="1:17" ht="15.75">
      <c r="A13" s="12">
        <v>11</v>
      </c>
      <c r="B13" s="23" t="s">
        <v>78</v>
      </c>
      <c r="C13" s="33" t="s">
        <v>79</v>
      </c>
      <c r="D13" s="23" t="s">
        <v>3</v>
      </c>
      <c r="E13" s="23" t="s">
        <v>54</v>
      </c>
      <c r="F13" s="23" t="s">
        <v>71</v>
      </c>
      <c r="G13" s="15">
        <v>9</v>
      </c>
      <c r="H13" s="16">
        <f>G13</f>
        <v>9</v>
      </c>
      <c r="I13" s="15">
        <v>10</v>
      </c>
      <c r="J13" s="16">
        <f>I13</f>
        <v>10</v>
      </c>
      <c r="K13" s="15">
        <v>11</v>
      </c>
      <c r="L13" s="16">
        <f>K13</f>
        <v>11</v>
      </c>
      <c r="M13" s="13">
        <v>10</v>
      </c>
      <c r="N13" s="16">
        <f>M13</f>
        <v>10</v>
      </c>
      <c r="O13" s="13">
        <v>11</v>
      </c>
      <c r="P13" s="16"/>
      <c r="Q13" s="17">
        <f>H13+J13+L13+N13+P13</f>
        <v>40</v>
      </c>
    </row>
    <row r="14" spans="1:17">
      <c r="A14" s="7"/>
      <c r="B14" s="7"/>
      <c r="C14" s="9"/>
      <c r="D14" s="7"/>
      <c r="E14" s="7"/>
      <c r="F14" s="7"/>
      <c r="G14" s="10"/>
      <c r="H14" s="2"/>
      <c r="I14" s="10"/>
      <c r="J14" s="2"/>
      <c r="K14" s="10"/>
      <c r="L14" s="2"/>
      <c r="M14" s="2"/>
      <c r="N14" s="8"/>
      <c r="O14" s="2"/>
      <c r="P14" s="2"/>
      <c r="Q14" s="10"/>
    </row>
    <row r="15" spans="1:17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0"/>
      <c r="N15" s="10"/>
      <c r="O15" s="10"/>
      <c r="P15" s="10"/>
      <c r="Q15" s="11"/>
    </row>
    <row r="16" spans="1:17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</sheetData>
  <autoFilter ref="A1:Q253">
    <filterColumn colId="4"/>
    <filterColumn colId="5"/>
    <sortState ref="A2:Q264">
      <sortCondition ref="Q1:Q264"/>
    </sortState>
  </autoFilter>
  <sortState ref="B3:Q13">
    <sortCondition ref="Q3:Q13"/>
  </sortState>
  <phoneticPr fontId="4" type="noConversion"/>
  <pageMargins left="0.25" right="0.25" top="0.75" bottom="0.75" header="0.3" footer="0.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"/>
  <sheetViews>
    <sheetView zoomScaleNormal="100" workbookViewId="0">
      <selection activeCell="F12" sqref="F12"/>
    </sheetView>
  </sheetViews>
  <sheetFormatPr baseColWidth="10" defaultRowHeight="15"/>
  <cols>
    <col min="1" max="1" width="5.28515625" style="21" bestFit="1" customWidth="1"/>
    <col min="2" max="2" width="11.85546875" style="21" bestFit="1" customWidth="1"/>
    <col min="3" max="3" width="25.42578125" style="21" bestFit="1" customWidth="1"/>
    <col min="4" max="4" width="5.140625" style="21" bestFit="1" customWidth="1"/>
    <col min="5" max="5" width="10.28515625" style="32" customWidth="1"/>
    <col min="6" max="6" width="6.28515625" style="21" bestFit="1" customWidth="1"/>
    <col min="7" max="7" width="6.140625" style="21" customWidth="1"/>
    <col min="8" max="8" width="7.5703125" style="21" bestFit="1" customWidth="1"/>
    <col min="9" max="9" width="6.140625" style="21" customWidth="1"/>
    <col min="10" max="10" width="7.5703125" style="21" bestFit="1" customWidth="1"/>
    <col min="11" max="11" width="6.140625" style="21" customWidth="1"/>
    <col min="12" max="12" width="7.5703125" style="21" bestFit="1" customWidth="1"/>
    <col min="13" max="13" width="6.140625" style="21" customWidth="1"/>
    <col min="14" max="14" width="7.5703125" style="21" bestFit="1" customWidth="1"/>
    <col min="15" max="15" width="6.140625" style="21" customWidth="1"/>
    <col min="16" max="16" width="7.5703125" style="21" bestFit="1" customWidth="1"/>
    <col min="17" max="17" width="8.85546875" style="21" bestFit="1" customWidth="1"/>
  </cols>
  <sheetData>
    <row r="1" spans="1:17" ht="15.75">
      <c r="A1" s="18"/>
      <c r="B1" s="19"/>
      <c r="C1" s="19" t="s">
        <v>18</v>
      </c>
      <c r="D1" s="19"/>
      <c r="E1" s="19"/>
      <c r="F1" s="19"/>
      <c r="G1" s="19" t="s">
        <v>7</v>
      </c>
      <c r="H1" s="19"/>
      <c r="I1" s="19" t="s">
        <v>8</v>
      </c>
      <c r="J1" s="19"/>
      <c r="K1" s="19" t="s">
        <v>9</v>
      </c>
      <c r="L1" s="19"/>
      <c r="M1" s="19" t="s">
        <v>10</v>
      </c>
      <c r="N1" s="19"/>
      <c r="O1" s="19" t="s">
        <v>11</v>
      </c>
      <c r="P1" s="19"/>
      <c r="Q1" s="20" t="s">
        <v>12</v>
      </c>
    </row>
    <row r="2" spans="1:17" ht="15.75">
      <c r="A2" s="12" t="s">
        <v>1</v>
      </c>
      <c r="B2" s="15" t="s">
        <v>13</v>
      </c>
      <c r="C2" s="15" t="s">
        <v>2</v>
      </c>
      <c r="D2" s="15" t="s">
        <v>16</v>
      </c>
      <c r="E2" s="15" t="s">
        <v>17</v>
      </c>
      <c r="F2" s="15" t="s">
        <v>14</v>
      </c>
      <c r="G2" s="15" t="s">
        <v>5</v>
      </c>
      <c r="H2" s="16" t="s">
        <v>6</v>
      </c>
      <c r="I2" s="15" t="s">
        <v>5</v>
      </c>
      <c r="J2" s="16" t="s">
        <v>6</v>
      </c>
      <c r="K2" s="15" t="s">
        <v>5</v>
      </c>
      <c r="L2" s="16" t="s">
        <v>6</v>
      </c>
      <c r="M2" s="15" t="s">
        <v>5</v>
      </c>
      <c r="N2" s="16" t="s">
        <v>6</v>
      </c>
      <c r="O2" s="15" t="s">
        <v>5</v>
      </c>
      <c r="P2" s="16" t="s">
        <v>6</v>
      </c>
      <c r="Q2" s="17"/>
    </row>
    <row r="3" spans="1:17" ht="15.75">
      <c r="A3" s="12">
        <v>1</v>
      </c>
      <c r="B3" s="23" t="s">
        <v>77</v>
      </c>
      <c r="C3" s="33" t="s">
        <v>86</v>
      </c>
      <c r="D3" s="23" t="s">
        <v>3</v>
      </c>
      <c r="E3" s="23" t="s">
        <v>54</v>
      </c>
      <c r="F3" s="23" t="s">
        <v>51</v>
      </c>
      <c r="G3" s="15">
        <v>2</v>
      </c>
      <c r="H3" s="16">
        <f>G3</f>
        <v>2</v>
      </c>
      <c r="I3" s="15">
        <v>4</v>
      </c>
      <c r="J3" s="16"/>
      <c r="K3" s="15">
        <v>2</v>
      </c>
      <c r="L3" s="16">
        <f>K3</f>
        <v>2</v>
      </c>
      <c r="M3" s="13">
        <v>1</v>
      </c>
      <c r="N3" s="16">
        <f>M3</f>
        <v>1</v>
      </c>
      <c r="O3" s="13">
        <v>1</v>
      </c>
      <c r="P3" s="16">
        <f>O3</f>
        <v>1</v>
      </c>
      <c r="Q3" s="17">
        <f>H3+J3+L3+N3+P3</f>
        <v>6</v>
      </c>
    </row>
    <row r="4" spans="1:17" ht="15.75">
      <c r="A4" s="12">
        <v>2</v>
      </c>
      <c r="B4" s="15" t="s">
        <v>59</v>
      </c>
      <c r="C4" s="14" t="s">
        <v>60</v>
      </c>
      <c r="D4" s="15" t="s">
        <v>4</v>
      </c>
      <c r="E4" s="23" t="s">
        <v>54</v>
      </c>
      <c r="F4" s="15" t="s">
        <v>58</v>
      </c>
      <c r="G4" s="15">
        <v>5</v>
      </c>
      <c r="H4" s="16">
        <f>G4</f>
        <v>5</v>
      </c>
      <c r="I4" s="15">
        <v>1</v>
      </c>
      <c r="J4" s="16">
        <f>I4</f>
        <v>1</v>
      </c>
      <c r="K4" s="15">
        <v>1</v>
      </c>
      <c r="L4" s="16">
        <f>K4</f>
        <v>1</v>
      </c>
      <c r="M4" s="13">
        <v>2</v>
      </c>
      <c r="N4" s="16">
        <f>M4</f>
        <v>2</v>
      </c>
      <c r="O4" s="13">
        <v>5</v>
      </c>
      <c r="P4" s="16"/>
      <c r="Q4" s="17">
        <f>H4+J4+L4+N4+P4</f>
        <v>9</v>
      </c>
    </row>
    <row r="5" spans="1:17" ht="15.75">
      <c r="A5" s="12">
        <v>3</v>
      </c>
      <c r="B5" s="15" t="s">
        <v>55</v>
      </c>
      <c r="C5" s="14" t="s">
        <v>56</v>
      </c>
      <c r="D5" s="15" t="s">
        <v>4</v>
      </c>
      <c r="E5" s="15" t="s">
        <v>54</v>
      </c>
      <c r="F5" s="15" t="s">
        <v>51</v>
      </c>
      <c r="G5" s="15">
        <v>1</v>
      </c>
      <c r="H5" s="16">
        <f>G5</f>
        <v>1</v>
      </c>
      <c r="I5" s="15">
        <v>3</v>
      </c>
      <c r="J5" s="16">
        <f>I5</f>
        <v>3</v>
      </c>
      <c r="K5" s="15">
        <v>5</v>
      </c>
      <c r="L5" s="16"/>
      <c r="M5" s="13">
        <v>4</v>
      </c>
      <c r="N5" s="16">
        <f>M5</f>
        <v>4</v>
      </c>
      <c r="O5" s="13">
        <v>2</v>
      </c>
      <c r="P5" s="16">
        <f>O5</f>
        <v>2</v>
      </c>
      <c r="Q5" s="17">
        <f>H5+J5+L5+N5+P5</f>
        <v>10</v>
      </c>
    </row>
    <row r="6" spans="1:17" ht="15.75">
      <c r="A6" s="12">
        <v>4</v>
      </c>
      <c r="B6" s="15" t="s">
        <v>63</v>
      </c>
      <c r="C6" s="14" t="s">
        <v>64</v>
      </c>
      <c r="D6" s="15" t="s">
        <v>3</v>
      </c>
      <c r="E6" s="15" t="s">
        <v>54</v>
      </c>
      <c r="F6" s="15" t="s">
        <v>51</v>
      </c>
      <c r="G6" s="15">
        <v>3</v>
      </c>
      <c r="H6" s="16">
        <f>G6</f>
        <v>3</v>
      </c>
      <c r="I6" s="15">
        <v>2</v>
      </c>
      <c r="J6" s="16">
        <f>I6</f>
        <v>2</v>
      </c>
      <c r="K6" s="15">
        <v>4</v>
      </c>
      <c r="L6" s="16"/>
      <c r="M6" s="13">
        <v>3</v>
      </c>
      <c r="N6" s="16">
        <f>M6</f>
        <v>3</v>
      </c>
      <c r="O6" s="13">
        <v>3</v>
      </c>
      <c r="P6" s="16">
        <f>O6</f>
        <v>3</v>
      </c>
      <c r="Q6" s="17">
        <f>H6+J6+L6+N6+P6</f>
        <v>11</v>
      </c>
    </row>
    <row r="7" spans="1:17" ht="15.75">
      <c r="A7" s="12">
        <v>5</v>
      </c>
      <c r="B7" s="15" t="s">
        <v>37</v>
      </c>
      <c r="C7" s="33" t="s">
        <v>38</v>
      </c>
      <c r="D7" s="23" t="s">
        <v>4</v>
      </c>
      <c r="E7" s="31" t="s">
        <v>48</v>
      </c>
      <c r="F7" s="23" t="s">
        <v>15</v>
      </c>
      <c r="G7" s="15">
        <v>6</v>
      </c>
      <c r="H7" s="16">
        <f>G7</f>
        <v>6</v>
      </c>
      <c r="I7" s="15">
        <v>6</v>
      </c>
      <c r="J7" s="16">
        <f>I7</f>
        <v>6</v>
      </c>
      <c r="K7" s="15">
        <v>3</v>
      </c>
      <c r="L7" s="16">
        <f>K7</f>
        <v>3</v>
      </c>
      <c r="M7" s="13">
        <v>6</v>
      </c>
      <c r="N7" s="16"/>
      <c r="O7" s="13">
        <v>4</v>
      </c>
      <c r="P7" s="16">
        <f>O7</f>
        <v>4</v>
      </c>
      <c r="Q7" s="17">
        <f>H7+J7+L7+N7+P7</f>
        <v>19</v>
      </c>
    </row>
    <row r="8" spans="1:17" ht="15.75">
      <c r="A8" s="12">
        <v>6</v>
      </c>
      <c r="B8" s="23" t="s">
        <v>78</v>
      </c>
      <c r="C8" s="33" t="s">
        <v>79</v>
      </c>
      <c r="D8" s="23" t="s">
        <v>3</v>
      </c>
      <c r="E8" s="23" t="s">
        <v>54</v>
      </c>
      <c r="F8" s="23" t="s">
        <v>71</v>
      </c>
      <c r="G8" s="15">
        <v>4</v>
      </c>
      <c r="H8" s="16">
        <f>G8</f>
        <v>4</v>
      </c>
      <c r="I8" s="15">
        <v>5</v>
      </c>
      <c r="J8" s="16">
        <f>I8</f>
        <v>5</v>
      </c>
      <c r="K8" s="15">
        <v>6</v>
      </c>
      <c r="L8" s="16">
        <f>K8</f>
        <v>6</v>
      </c>
      <c r="M8" s="13">
        <v>5</v>
      </c>
      <c r="N8" s="16">
        <f>M8</f>
        <v>5</v>
      </c>
      <c r="O8" s="13">
        <v>6</v>
      </c>
      <c r="P8" s="16"/>
      <c r="Q8" s="17">
        <f>H8+J8+L8+N8+P8</f>
        <v>20</v>
      </c>
    </row>
  </sheetData>
  <sortState ref="B3:Q8">
    <sortCondition ref="Q3:Q8"/>
  </sortState>
  <pageMargins left="0.25" right="0.25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"/>
  <sheetViews>
    <sheetView zoomScaleNormal="100" workbookViewId="0">
      <selection activeCell="C35" sqref="C35"/>
    </sheetView>
  </sheetViews>
  <sheetFormatPr baseColWidth="10" defaultRowHeight="12.75"/>
  <cols>
    <col min="1" max="1" width="5.28515625" bestFit="1" customWidth="1"/>
    <col min="2" max="2" width="10.42578125" customWidth="1"/>
    <col min="3" max="3" width="20.85546875" bestFit="1" customWidth="1"/>
    <col min="4" max="4" width="5.140625" bestFit="1" customWidth="1"/>
    <col min="5" max="5" width="10.28515625" bestFit="1" customWidth="1"/>
    <col min="6" max="6" width="5.85546875" bestFit="1" customWidth="1"/>
    <col min="7" max="7" width="8.140625" bestFit="1" customWidth="1"/>
    <col min="8" max="8" width="7.5703125" bestFit="1" customWidth="1"/>
    <col min="9" max="9" width="8.140625" bestFit="1" customWidth="1"/>
    <col min="10" max="10" width="7.5703125" bestFit="1" customWidth="1"/>
    <col min="11" max="11" width="8.140625" bestFit="1" customWidth="1"/>
    <col min="12" max="12" width="7.5703125" bestFit="1" customWidth="1"/>
    <col min="13" max="13" width="8.140625" bestFit="1" customWidth="1"/>
    <col min="14" max="14" width="7.5703125" bestFit="1" customWidth="1"/>
    <col min="15" max="15" width="8.140625" bestFit="1" customWidth="1"/>
    <col min="16" max="16" width="7.5703125" bestFit="1" customWidth="1"/>
    <col min="17" max="17" width="8.85546875" bestFit="1" customWidth="1"/>
  </cols>
  <sheetData>
    <row r="1" spans="1:17" ht="15.75">
      <c r="A1" s="18"/>
      <c r="B1" s="19"/>
      <c r="C1" s="19" t="s">
        <v>19</v>
      </c>
      <c r="D1" s="19"/>
      <c r="E1" s="19"/>
      <c r="F1" s="19"/>
      <c r="G1" s="19" t="s">
        <v>7</v>
      </c>
      <c r="H1" s="19"/>
      <c r="I1" s="19" t="s">
        <v>8</v>
      </c>
      <c r="J1" s="19"/>
      <c r="K1" s="19" t="s">
        <v>9</v>
      </c>
      <c r="L1" s="19"/>
      <c r="M1" s="19" t="s">
        <v>10</v>
      </c>
      <c r="N1" s="19"/>
      <c r="O1" s="19" t="s">
        <v>11</v>
      </c>
      <c r="P1" s="19"/>
      <c r="Q1" s="20" t="s">
        <v>12</v>
      </c>
    </row>
    <row r="2" spans="1:17" ht="15.75">
      <c r="A2" s="12" t="s">
        <v>1</v>
      </c>
      <c r="B2" s="15" t="s">
        <v>13</v>
      </c>
      <c r="C2" s="15" t="s">
        <v>2</v>
      </c>
      <c r="D2" s="15" t="s">
        <v>16</v>
      </c>
      <c r="E2" s="15" t="s">
        <v>17</v>
      </c>
      <c r="F2" s="15" t="s">
        <v>14</v>
      </c>
      <c r="G2" s="15" t="s">
        <v>5</v>
      </c>
      <c r="H2" s="16" t="s">
        <v>6</v>
      </c>
      <c r="I2" s="15" t="s">
        <v>5</v>
      </c>
      <c r="J2" s="16" t="s">
        <v>6</v>
      </c>
      <c r="K2" s="15" t="s">
        <v>5</v>
      </c>
      <c r="L2" s="16" t="s">
        <v>6</v>
      </c>
      <c r="M2" s="15" t="s">
        <v>5</v>
      </c>
      <c r="N2" s="16" t="s">
        <v>6</v>
      </c>
      <c r="O2" s="15" t="s">
        <v>5</v>
      </c>
      <c r="P2" s="16" t="s">
        <v>6</v>
      </c>
      <c r="Q2" s="17"/>
    </row>
    <row r="3" spans="1:17" ht="15.75">
      <c r="A3" s="12">
        <v>1</v>
      </c>
      <c r="B3" s="23" t="s">
        <v>37</v>
      </c>
      <c r="C3" s="24" t="s">
        <v>38</v>
      </c>
      <c r="D3" s="23" t="s">
        <v>4</v>
      </c>
      <c r="E3" s="25" t="s">
        <v>48</v>
      </c>
      <c r="F3" s="23" t="s">
        <v>15</v>
      </c>
      <c r="G3" s="15">
        <v>1</v>
      </c>
      <c r="H3" s="16">
        <f t="shared" ref="H3" si="0">G3</f>
        <v>1</v>
      </c>
      <c r="I3" s="15">
        <v>1</v>
      </c>
      <c r="J3" s="16">
        <f t="shared" ref="J3" si="1">I3</f>
        <v>1</v>
      </c>
      <c r="K3" s="15">
        <v>1</v>
      </c>
      <c r="L3" s="16">
        <f t="shared" ref="L3" si="2">K3</f>
        <v>1</v>
      </c>
      <c r="M3" s="13">
        <v>1</v>
      </c>
      <c r="N3" s="16">
        <f t="shared" ref="N3" si="3">M3</f>
        <v>1</v>
      </c>
      <c r="O3" s="13">
        <v>1</v>
      </c>
      <c r="P3" s="16">
        <f t="shared" ref="P3" si="4">O3</f>
        <v>1</v>
      </c>
      <c r="Q3" s="17">
        <f t="shared" ref="Q3" si="5">H3+J3+L3+N3+P3</f>
        <v>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1"/>
  <sheetViews>
    <sheetView topLeftCell="A9" zoomScaleNormal="100" workbookViewId="0">
      <selection activeCell="E38" sqref="E38"/>
    </sheetView>
  </sheetViews>
  <sheetFormatPr baseColWidth="10" defaultRowHeight="12.75"/>
  <cols>
    <col min="1" max="1" width="5.42578125" bestFit="1" customWidth="1"/>
    <col min="2" max="2" width="10.140625" bestFit="1" customWidth="1"/>
    <col min="3" max="3" width="23.7109375" bestFit="1" customWidth="1"/>
    <col min="4" max="4" width="5.140625" bestFit="1" customWidth="1"/>
    <col min="5" max="5" width="13.28515625" bestFit="1" customWidth="1"/>
    <col min="6" max="6" width="5.85546875" customWidth="1"/>
    <col min="7" max="7" width="8.140625" customWidth="1"/>
    <col min="8" max="8" width="7.5703125" customWidth="1"/>
    <col min="9" max="9" width="8.140625" customWidth="1"/>
    <col min="10" max="10" width="7.5703125" customWidth="1"/>
    <col min="11" max="11" width="8.140625" customWidth="1"/>
    <col min="12" max="12" width="7.5703125" customWidth="1"/>
    <col min="13" max="13" width="8.140625" bestFit="1" customWidth="1"/>
    <col min="14" max="14" width="7.7109375" bestFit="1" customWidth="1"/>
    <col min="15" max="15" width="8.140625" customWidth="1"/>
    <col min="16" max="16" width="7.5703125" customWidth="1"/>
    <col min="17" max="17" width="8.85546875" customWidth="1"/>
  </cols>
  <sheetData>
    <row r="1" spans="1:17" ht="15.75">
      <c r="A1" s="18"/>
      <c r="B1" s="19"/>
      <c r="C1" s="19" t="s">
        <v>20</v>
      </c>
      <c r="D1" s="19"/>
      <c r="E1" s="19"/>
      <c r="F1" s="19"/>
      <c r="G1" s="19" t="s">
        <v>7</v>
      </c>
      <c r="H1" s="19"/>
      <c r="I1" s="19" t="s">
        <v>8</v>
      </c>
      <c r="J1" s="19"/>
      <c r="K1" s="19" t="s">
        <v>9</v>
      </c>
      <c r="L1" s="19"/>
      <c r="M1" s="19" t="s">
        <v>10</v>
      </c>
      <c r="N1" s="19"/>
      <c r="O1" s="19" t="s">
        <v>11</v>
      </c>
      <c r="P1" s="19"/>
      <c r="Q1" s="35" t="s">
        <v>12</v>
      </c>
    </row>
    <row r="2" spans="1:17" ht="15.75">
      <c r="A2" s="12" t="s">
        <v>1</v>
      </c>
      <c r="B2" s="15" t="s">
        <v>13</v>
      </c>
      <c r="C2" s="15" t="s">
        <v>2</v>
      </c>
      <c r="D2" s="15" t="s">
        <v>16</v>
      </c>
      <c r="E2" s="15" t="s">
        <v>17</v>
      </c>
      <c r="F2" s="15" t="s">
        <v>14</v>
      </c>
      <c r="G2" s="15" t="s">
        <v>5</v>
      </c>
      <c r="H2" s="16" t="s">
        <v>6</v>
      </c>
      <c r="I2" s="15" t="s">
        <v>5</v>
      </c>
      <c r="J2" s="16" t="s">
        <v>6</v>
      </c>
      <c r="K2" s="15" t="s">
        <v>5</v>
      </c>
      <c r="L2" s="16" t="s">
        <v>6</v>
      </c>
      <c r="M2" s="15" t="s">
        <v>5</v>
      </c>
      <c r="N2" s="16" t="s">
        <v>6</v>
      </c>
      <c r="O2" s="15" t="s">
        <v>5</v>
      </c>
      <c r="P2" s="16" t="s">
        <v>6</v>
      </c>
      <c r="Q2" s="36"/>
    </row>
    <row r="3" spans="1:17" ht="15.75">
      <c r="A3" s="12">
        <v>1</v>
      </c>
      <c r="B3" s="23">
        <v>230358</v>
      </c>
      <c r="C3" s="28" t="s">
        <v>103</v>
      </c>
      <c r="D3" s="23" t="s">
        <v>3</v>
      </c>
      <c r="E3" s="15" t="s">
        <v>31</v>
      </c>
      <c r="F3" s="15" t="s">
        <v>15</v>
      </c>
      <c r="G3" s="15">
        <v>3</v>
      </c>
      <c r="H3" s="16">
        <f>G3</f>
        <v>3</v>
      </c>
      <c r="I3" s="15">
        <v>1</v>
      </c>
      <c r="J3" s="16">
        <f>I3</f>
        <v>1</v>
      </c>
      <c r="K3" s="15">
        <v>2</v>
      </c>
      <c r="L3" s="16">
        <f>K3</f>
        <v>2</v>
      </c>
      <c r="M3" s="13">
        <v>3</v>
      </c>
      <c r="N3" s="16"/>
      <c r="O3" s="13">
        <v>1</v>
      </c>
      <c r="P3" s="16">
        <f>O3</f>
        <v>1</v>
      </c>
      <c r="Q3" s="17">
        <f>H3+J3+L3+N3+P3</f>
        <v>7</v>
      </c>
    </row>
    <row r="4" spans="1:17" ht="15.75">
      <c r="A4" s="12">
        <v>2</v>
      </c>
      <c r="B4" s="23">
        <v>257</v>
      </c>
      <c r="C4" s="28" t="s">
        <v>102</v>
      </c>
      <c r="D4" s="23" t="s">
        <v>3</v>
      </c>
      <c r="E4" s="15" t="s">
        <v>31</v>
      </c>
      <c r="F4" s="15" t="s">
        <v>58</v>
      </c>
      <c r="G4" s="15">
        <v>2</v>
      </c>
      <c r="H4" s="16">
        <f>G4</f>
        <v>2</v>
      </c>
      <c r="I4" s="15">
        <v>2</v>
      </c>
      <c r="J4" s="16">
        <f>I4</f>
        <v>2</v>
      </c>
      <c r="K4" s="15">
        <v>4</v>
      </c>
      <c r="L4" s="16"/>
      <c r="M4" s="13">
        <v>1</v>
      </c>
      <c r="N4" s="16">
        <f>M4</f>
        <v>1</v>
      </c>
      <c r="O4" s="13">
        <v>2</v>
      </c>
      <c r="P4" s="16">
        <f>O4</f>
        <v>2</v>
      </c>
      <c r="Q4" s="17">
        <f>H4+J4+L4+N4+P4</f>
        <v>7</v>
      </c>
    </row>
    <row r="5" spans="1:17" ht="15.75">
      <c r="A5" s="12">
        <v>3</v>
      </c>
      <c r="B5" s="15">
        <v>3455</v>
      </c>
      <c r="C5" s="29" t="s">
        <v>101</v>
      </c>
      <c r="D5" s="15" t="s">
        <v>3</v>
      </c>
      <c r="E5" s="15" t="s">
        <v>31</v>
      </c>
      <c r="F5" s="15" t="s">
        <v>58</v>
      </c>
      <c r="G5" s="15">
        <v>4</v>
      </c>
      <c r="H5" s="16">
        <f>G5</f>
        <v>4</v>
      </c>
      <c r="I5" s="15">
        <v>6</v>
      </c>
      <c r="J5" s="16"/>
      <c r="K5" s="15">
        <v>1</v>
      </c>
      <c r="L5" s="16">
        <f>K5</f>
        <v>1</v>
      </c>
      <c r="M5" s="13">
        <v>2</v>
      </c>
      <c r="N5" s="16">
        <f>M5</f>
        <v>2</v>
      </c>
      <c r="O5" s="13">
        <v>3</v>
      </c>
      <c r="P5" s="16">
        <f>O5</f>
        <v>3</v>
      </c>
      <c r="Q5" s="17">
        <f>H5+J5+L5+N5+P5</f>
        <v>10</v>
      </c>
    </row>
    <row r="6" spans="1:17" ht="15.75">
      <c r="A6" s="12">
        <v>4</v>
      </c>
      <c r="B6" s="15">
        <v>8</v>
      </c>
      <c r="C6" s="29" t="s">
        <v>100</v>
      </c>
      <c r="D6" s="15" t="s">
        <v>3</v>
      </c>
      <c r="E6" s="15" t="s">
        <v>31</v>
      </c>
      <c r="F6" s="15" t="s">
        <v>51</v>
      </c>
      <c r="G6" s="15">
        <v>1</v>
      </c>
      <c r="H6" s="16">
        <f>G6</f>
        <v>1</v>
      </c>
      <c r="I6" s="15">
        <v>4</v>
      </c>
      <c r="J6" s="16">
        <f>I6</f>
        <v>4</v>
      </c>
      <c r="K6" s="15">
        <v>8</v>
      </c>
      <c r="L6" s="16"/>
      <c r="M6" s="13">
        <v>7</v>
      </c>
      <c r="N6" s="16">
        <f>M6</f>
        <v>7</v>
      </c>
      <c r="O6" s="13">
        <v>5</v>
      </c>
      <c r="P6" s="16">
        <f>O6</f>
        <v>5</v>
      </c>
      <c r="Q6" s="17">
        <f>H6+J6+L6+N6+P6</f>
        <v>17</v>
      </c>
    </row>
    <row r="7" spans="1:17" ht="15.75">
      <c r="A7" s="12">
        <v>5</v>
      </c>
      <c r="B7" s="15">
        <v>305</v>
      </c>
      <c r="C7" s="29" t="s">
        <v>99</v>
      </c>
      <c r="D7" s="15" t="s">
        <v>3</v>
      </c>
      <c r="E7" s="15" t="s">
        <v>31</v>
      </c>
      <c r="F7" s="15" t="s">
        <v>58</v>
      </c>
      <c r="G7" s="15">
        <v>5</v>
      </c>
      <c r="H7" s="16">
        <f>G7</f>
        <v>5</v>
      </c>
      <c r="I7" s="15">
        <v>3</v>
      </c>
      <c r="J7" s="16">
        <f>I7</f>
        <v>3</v>
      </c>
      <c r="K7" s="15">
        <v>6</v>
      </c>
      <c r="L7" s="16">
        <f>K7</f>
        <v>6</v>
      </c>
      <c r="M7" s="13">
        <v>6</v>
      </c>
      <c r="N7" s="16"/>
      <c r="O7" s="13">
        <v>4</v>
      </c>
      <c r="P7" s="16">
        <f>O7</f>
        <v>4</v>
      </c>
      <c r="Q7" s="17">
        <f t="shared" ref="Q7:Q9" si="0">H7+J7+L7+N7+P7</f>
        <v>18</v>
      </c>
    </row>
    <row r="8" spans="1:17" ht="15.75">
      <c r="A8" s="12">
        <v>6</v>
      </c>
      <c r="B8" s="23">
        <v>2002</v>
      </c>
      <c r="C8" s="28" t="s">
        <v>98</v>
      </c>
      <c r="D8" s="23" t="s">
        <v>4</v>
      </c>
      <c r="E8" s="15" t="s">
        <v>31</v>
      </c>
      <c r="F8" s="15" t="s">
        <v>15</v>
      </c>
      <c r="G8" s="15">
        <v>6</v>
      </c>
      <c r="H8" s="16">
        <f>G8</f>
        <v>6</v>
      </c>
      <c r="I8" s="15">
        <v>9</v>
      </c>
      <c r="J8" s="16"/>
      <c r="K8" s="15">
        <v>5</v>
      </c>
      <c r="L8" s="16">
        <f>K8</f>
        <v>5</v>
      </c>
      <c r="M8" s="13">
        <v>5</v>
      </c>
      <c r="N8" s="16">
        <f>M8</f>
        <v>5</v>
      </c>
      <c r="O8" s="13">
        <v>7</v>
      </c>
      <c r="P8" s="16">
        <f>O8</f>
        <v>7</v>
      </c>
      <c r="Q8" s="17">
        <f t="shared" si="0"/>
        <v>23</v>
      </c>
    </row>
    <row r="9" spans="1:17" ht="15.75">
      <c r="A9" s="12">
        <v>7</v>
      </c>
      <c r="B9" s="23">
        <v>164009</v>
      </c>
      <c r="C9" s="28" t="s">
        <v>97</v>
      </c>
      <c r="D9" s="15" t="s">
        <v>3</v>
      </c>
      <c r="E9" s="15" t="s">
        <v>31</v>
      </c>
      <c r="F9" s="15" t="s">
        <v>15</v>
      </c>
      <c r="G9" s="15" t="s">
        <v>107</v>
      </c>
      <c r="H9" s="16"/>
      <c r="I9" s="15">
        <v>5</v>
      </c>
      <c r="J9" s="16">
        <f>I9</f>
        <v>5</v>
      </c>
      <c r="K9" s="15">
        <v>9</v>
      </c>
      <c r="L9" s="16">
        <f>K9</f>
        <v>9</v>
      </c>
      <c r="M9" s="13">
        <v>4</v>
      </c>
      <c r="N9" s="16">
        <f>M9</f>
        <v>4</v>
      </c>
      <c r="O9" s="13">
        <v>9</v>
      </c>
      <c r="P9" s="16">
        <f>O9</f>
        <v>9</v>
      </c>
      <c r="Q9" s="17">
        <f t="shared" si="0"/>
        <v>27</v>
      </c>
    </row>
    <row r="10" spans="1:17" ht="15.75">
      <c r="A10" s="12">
        <v>8</v>
      </c>
      <c r="B10" s="23">
        <v>1620</v>
      </c>
      <c r="C10" s="28" t="s">
        <v>30</v>
      </c>
      <c r="D10" s="23" t="s">
        <v>4</v>
      </c>
      <c r="E10" s="23" t="s">
        <v>31</v>
      </c>
      <c r="F10" s="15" t="s">
        <v>15</v>
      </c>
      <c r="G10" s="15">
        <v>11</v>
      </c>
      <c r="H10" s="16"/>
      <c r="I10" s="15">
        <v>8</v>
      </c>
      <c r="J10" s="16">
        <f>I10</f>
        <v>8</v>
      </c>
      <c r="K10" s="15">
        <v>3</v>
      </c>
      <c r="L10" s="16">
        <f>K10</f>
        <v>3</v>
      </c>
      <c r="M10" s="13">
        <v>9</v>
      </c>
      <c r="N10" s="16">
        <f>M10</f>
        <v>9</v>
      </c>
      <c r="O10" s="13">
        <v>8</v>
      </c>
      <c r="P10" s="16">
        <f>O10</f>
        <v>8</v>
      </c>
      <c r="Q10" s="17">
        <f>H10+J10+L10+N10+P10</f>
        <v>28</v>
      </c>
    </row>
    <row r="11" spans="1:17" ht="15.75">
      <c r="A11" s="12">
        <v>9</v>
      </c>
      <c r="B11" s="26">
        <v>99</v>
      </c>
      <c r="C11" s="30" t="s">
        <v>29</v>
      </c>
      <c r="D11" s="26" t="s">
        <v>4</v>
      </c>
      <c r="E11" s="15" t="s">
        <v>76</v>
      </c>
      <c r="F11" s="15" t="s">
        <v>15</v>
      </c>
      <c r="G11" s="15">
        <v>8</v>
      </c>
      <c r="H11" s="16">
        <f>G11</f>
        <v>8</v>
      </c>
      <c r="I11" s="15">
        <v>7</v>
      </c>
      <c r="J11" s="16">
        <f>I11</f>
        <v>7</v>
      </c>
      <c r="K11" s="15">
        <v>7</v>
      </c>
      <c r="L11" s="16">
        <f>K11</f>
        <v>7</v>
      </c>
      <c r="M11" s="13">
        <v>8</v>
      </c>
      <c r="N11" s="16"/>
      <c r="O11" s="13">
        <v>6</v>
      </c>
      <c r="P11" s="16">
        <f>O11</f>
        <v>6</v>
      </c>
      <c r="Q11" s="17">
        <f>H11+J11+L11+N11+P11</f>
        <v>28</v>
      </c>
    </row>
    <row r="12" spans="1:17" s="6" customFormat="1" ht="15.75">
      <c r="A12" s="12">
        <v>10</v>
      </c>
      <c r="B12" s="23">
        <v>198957</v>
      </c>
      <c r="C12" s="28" t="s">
        <v>32</v>
      </c>
      <c r="D12" s="23" t="s">
        <v>3</v>
      </c>
      <c r="E12" s="15" t="s">
        <v>31</v>
      </c>
      <c r="F12" s="15" t="s">
        <v>15</v>
      </c>
      <c r="G12" s="15">
        <v>7</v>
      </c>
      <c r="H12" s="16">
        <f>G12</f>
        <v>7</v>
      </c>
      <c r="I12" s="15">
        <v>11</v>
      </c>
      <c r="J12" s="16">
        <f>I12</f>
        <v>11</v>
      </c>
      <c r="K12" s="15">
        <v>11</v>
      </c>
      <c r="L12" s="16">
        <f>K12</f>
        <v>11</v>
      </c>
      <c r="M12" s="13">
        <v>11</v>
      </c>
      <c r="N12" s="16">
        <f>M12</f>
        <v>11</v>
      </c>
      <c r="O12" s="13">
        <v>11</v>
      </c>
      <c r="P12" s="16"/>
      <c r="Q12" s="17">
        <f>H12+J12+L12+N12+P12</f>
        <v>40</v>
      </c>
    </row>
    <row r="13" spans="1:17">
      <c r="A13" s="4"/>
      <c r="B13" s="6"/>
      <c r="C13" s="5"/>
      <c r="D13" s="4"/>
      <c r="E13" s="2"/>
      <c r="F13" s="2"/>
      <c r="G13" s="2"/>
      <c r="H13" s="8"/>
      <c r="I13" s="2"/>
      <c r="J13" s="2"/>
      <c r="K13" s="2"/>
      <c r="L13" s="2"/>
      <c r="M13" s="2"/>
      <c r="N13" s="2"/>
      <c r="O13" s="7"/>
      <c r="P13" s="3"/>
    </row>
    <row r="14" spans="1:17" ht="13.5" thickBot="1">
      <c r="A14" s="4"/>
      <c r="B14" s="6"/>
      <c r="C14" s="5"/>
      <c r="D14" s="4"/>
      <c r="E14" s="2"/>
      <c r="F14" s="2"/>
      <c r="G14" s="2"/>
      <c r="H14" s="8"/>
      <c r="I14" s="2"/>
      <c r="J14" s="2"/>
      <c r="K14" s="2"/>
      <c r="L14" s="2"/>
      <c r="M14" s="2"/>
      <c r="N14" s="2"/>
      <c r="O14" s="7"/>
      <c r="P14" s="3"/>
    </row>
    <row r="15" spans="1:17" ht="15.75">
      <c r="A15" s="18"/>
      <c r="B15" s="19"/>
      <c r="C15" s="19" t="s">
        <v>104</v>
      </c>
      <c r="D15" s="19"/>
      <c r="E15" s="19"/>
      <c r="F15" s="19"/>
      <c r="G15" s="19" t="s">
        <v>7</v>
      </c>
      <c r="H15" s="19"/>
      <c r="I15" s="19" t="s">
        <v>8</v>
      </c>
      <c r="J15" s="19"/>
      <c r="K15" s="19" t="s">
        <v>9</v>
      </c>
      <c r="L15" s="19"/>
      <c r="M15" s="19" t="s">
        <v>10</v>
      </c>
      <c r="N15" s="19"/>
      <c r="O15" s="19" t="s">
        <v>11</v>
      </c>
      <c r="P15" s="19"/>
      <c r="Q15" s="35" t="s">
        <v>12</v>
      </c>
    </row>
    <row r="16" spans="1:17" ht="15.75">
      <c r="A16" s="12" t="s">
        <v>1</v>
      </c>
      <c r="B16" s="15" t="s">
        <v>13</v>
      </c>
      <c r="C16" s="15" t="s">
        <v>2</v>
      </c>
      <c r="D16" s="15" t="s">
        <v>16</v>
      </c>
      <c r="E16" s="15" t="s">
        <v>17</v>
      </c>
      <c r="F16" s="15" t="s">
        <v>14</v>
      </c>
      <c r="G16" s="15" t="s">
        <v>5</v>
      </c>
      <c r="H16" s="16" t="s">
        <v>6</v>
      </c>
      <c r="I16" s="15" t="s">
        <v>5</v>
      </c>
      <c r="J16" s="16" t="s">
        <v>6</v>
      </c>
      <c r="K16" s="15" t="s">
        <v>5</v>
      </c>
      <c r="L16" s="16" t="s">
        <v>6</v>
      </c>
      <c r="M16" s="15" t="s">
        <v>5</v>
      </c>
      <c r="N16" s="16" t="s">
        <v>6</v>
      </c>
      <c r="O16" s="15" t="s">
        <v>5</v>
      </c>
      <c r="P16" s="16" t="s">
        <v>6</v>
      </c>
      <c r="Q16" s="36"/>
    </row>
    <row r="17" spans="1:17" ht="15.75">
      <c r="A17" s="12">
        <v>1</v>
      </c>
      <c r="B17" s="23">
        <v>230358</v>
      </c>
      <c r="C17" s="28" t="s">
        <v>103</v>
      </c>
      <c r="D17" s="23" t="s">
        <v>3</v>
      </c>
      <c r="E17" s="15" t="s">
        <v>31</v>
      </c>
      <c r="F17" s="15" t="s">
        <v>15</v>
      </c>
      <c r="G17" s="15">
        <v>3</v>
      </c>
      <c r="H17" s="16">
        <f>G17</f>
        <v>3</v>
      </c>
      <c r="I17" s="15">
        <v>1</v>
      </c>
      <c r="J17" s="16">
        <f>I17</f>
        <v>1</v>
      </c>
      <c r="K17" s="15">
        <v>2</v>
      </c>
      <c r="L17" s="16">
        <f>K17</f>
        <v>2</v>
      </c>
      <c r="M17" s="13">
        <v>3</v>
      </c>
      <c r="N17" s="16"/>
      <c r="O17" s="13">
        <v>1</v>
      </c>
      <c r="P17" s="16">
        <f>O17</f>
        <v>1</v>
      </c>
      <c r="Q17" s="17">
        <f>H17+J17+L17+N17+P17</f>
        <v>7</v>
      </c>
    </row>
    <row r="18" spans="1:17" ht="15.75">
      <c r="A18" s="12">
        <v>2</v>
      </c>
      <c r="B18" s="23">
        <v>257</v>
      </c>
      <c r="C18" s="28" t="s">
        <v>102</v>
      </c>
      <c r="D18" s="23" t="s">
        <v>3</v>
      </c>
      <c r="E18" s="15" t="s">
        <v>31</v>
      </c>
      <c r="F18" s="15" t="s">
        <v>58</v>
      </c>
      <c r="G18" s="15">
        <v>2</v>
      </c>
      <c r="H18" s="16">
        <f>G18</f>
        <v>2</v>
      </c>
      <c r="I18" s="15">
        <v>2</v>
      </c>
      <c r="J18" s="16">
        <f>I18</f>
        <v>2</v>
      </c>
      <c r="K18" s="15">
        <v>4</v>
      </c>
      <c r="L18" s="16"/>
      <c r="M18" s="13">
        <v>1</v>
      </c>
      <c r="N18" s="16">
        <f>M18</f>
        <v>1</v>
      </c>
      <c r="O18" s="13">
        <v>2</v>
      </c>
      <c r="P18" s="16">
        <f>O18</f>
        <v>2</v>
      </c>
      <c r="Q18" s="17">
        <f>H18+J18+L18+N18+P18</f>
        <v>7</v>
      </c>
    </row>
    <row r="19" spans="1:17" ht="15.75">
      <c r="A19" s="12">
        <v>3</v>
      </c>
      <c r="B19" s="15">
        <v>3455</v>
      </c>
      <c r="C19" s="29" t="s">
        <v>101</v>
      </c>
      <c r="D19" s="15" t="s">
        <v>3</v>
      </c>
      <c r="E19" s="15" t="s">
        <v>31</v>
      </c>
      <c r="F19" s="15" t="s">
        <v>58</v>
      </c>
      <c r="G19" s="15">
        <v>4</v>
      </c>
      <c r="H19" s="16">
        <f>G19</f>
        <v>4</v>
      </c>
      <c r="I19" s="15">
        <v>6</v>
      </c>
      <c r="J19" s="16"/>
      <c r="K19" s="15">
        <v>1</v>
      </c>
      <c r="L19" s="16">
        <f>K19</f>
        <v>1</v>
      </c>
      <c r="M19" s="13">
        <v>2</v>
      </c>
      <c r="N19" s="16">
        <f>M19</f>
        <v>2</v>
      </c>
      <c r="O19" s="13">
        <v>3</v>
      </c>
      <c r="P19" s="16">
        <f>O19</f>
        <v>3</v>
      </c>
      <c r="Q19" s="17">
        <f>H19+J19+L19+N19+P19</f>
        <v>10</v>
      </c>
    </row>
    <row r="20" spans="1:17" ht="15.75">
      <c r="A20" s="12">
        <v>4</v>
      </c>
      <c r="B20" s="15">
        <v>8</v>
      </c>
      <c r="C20" s="29" t="s">
        <v>100</v>
      </c>
      <c r="D20" s="15" t="s">
        <v>3</v>
      </c>
      <c r="E20" s="15" t="s">
        <v>31</v>
      </c>
      <c r="F20" s="15" t="s">
        <v>51</v>
      </c>
      <c r="G20" s="15">
        <v>1</v>
      </c>
      <c r="H20" s="16">
        <f>G20</f>
        <v>1</v>
      </c>
      <c r="I20" s="15">
        <v>4</v>
      </c>
      <c r="J20" s="16">
        <f>I20</f>
        <v>4</v>
      </c>
      <c r="K20" s="15">
        <v>8</v>
      </c>
      <c r="L20" s="16"/>
      <c r="M20" s="13">
        <v>7</v>
      </c>
      <c r="N20" s="16">
        <f>M20</f>
        <v>7</v>
      </c>
      <c r="O20" s="13">
        <v>5</v>
      </c>
      <c r="P20" s="16">
        <f>O20</f>
        <v>5</v>
      </c>
      <c r="Q20" s="17">
        <f>H20+J20+L20+N20+P20</f>
        <v>17</v>
      </c>
    </row>
    <row r="21" spans="1:17" ht="15.75">
      <c r="A21" s="12">
        <v>5</v>
      </c>
      <c r="B21" s="15">
        <v>305</v>
      </c>
      <c r="C21" s="29" t="s">
        <v>99</v>
      </c>
      <c r="D21" s="15" t="s">
        <v>3</v>
      </c>
      <c r="E21" s="15" t="s">
        <v>31</v>
      </c>
      <c r="F21" s="15" t="s">
        <v>58</v>
      </c>
      <c r="G21" s="15">
        <v>5</v>
      </c>
      <c r="H21" s="16">
        <f>G21</f>
        <v>5</v>
      </c>
      <c r="I21" s="15">
        <v>3</v>
      </c>
      <c r="J21" s="16">
        <f>I21</f>
        <v>3</v>
      </c>
      <c r="K21" s="15">
        <v>6</v>
      </c>
      <c r="L21" s="16">
        <f>K21</f>
        <v>6</v>
      </c>
      <c r="M21" s="13">
        <v>6</v>
      </c>
      <c r="N21" s="16"/>
      <c r="O21" s="13">
        <v>4</v>
      </c>
      <c r="P21" s="16">
        <f>O21</f>
        <v>4</v>
      </c>
      <c r="Q21" s="17">
        <f t="shared" ref="Q21:Q23" si="1">H21+J21+L21+N21+P21</f>
        <v>18</v>
      </c>
    </row>
    <row r="22" spans="1:17" ht="15.75">
      <c r="A22" s="12">
        <v>6</v>
      </c>
      <c r="B22" s="23">
        <v>2002</v>
      </c>
      <c r="C22" s="28" t="s">
        <v>98</v>
      </c>
      <c r="D22" s="23" t="s">
        <v>4</v>
      </c>
      <c r="E22" s="15" t="s">
        <v>31</v>
      </c>
      <c r="F22" s="15" t="s">
        <v>15</v>
      </c>
      <c r="G22" s="15">
        <v>6</v>
      </c>
      <c r="H22" s="16">
        <f>G22</f>
        <v>6</v>
      </c>
      <c r="I22" s="15">
        <v>9</v>
      </c>
      <c r="J22" s="16"/>
      <c r="K22" s="15">
        <v>5</v>
      </c>
      <c r="L22" s="16">
        <f>K22</f>
        <v>5</v>
      </c>
      <c r="M22" s="13">
        <v>5</v>
      </c>
      <c r="N22" s="16">
        <f>M22</f>
        <v>5</v>
      </c>
      <c r="O22" s="13">
        <v>7</v>
      </c>
      <c r="P22" s="16">
        <f>O22</f>
        <v>7</v>
      </c>
      <c r="Q22" s="17">
        <f t="shared" si="1"/>
        <v>23</v>
      </c>
    </row>
    <row r="23" spans="1:17" ht="15.75">
      <c r="A23" s="12">
        <v>7</v>
      </c>
      <c r="B23" s="23">
        <v>164009</v>
      </c>
      <c r="C23" s="28" t="s">
        <v>97</v>
      </c>
      <c r="D23" s="15" t="s">
        <v>3</v>
      </c>
      <c r="E23" s="15" t="s">
        <v>31</v>
      </c>
      <c r="F23" s="15" t="s">
        <v>15</v>
      </c>
      <c r="G23" s="15">
        <v>11</v>
      </c>
      <c r="H23" s="16"/>
      <c r="I23" s="15">
        <v>5</v>
      </c>
      <c r="J23" s="16">
        <f>I23</f>
        <v>5</v>
      </c>
      <c r="K23" s="15">
        <v>9</v>
      </c>
      <c r="L23" s="16">
        <f>K23</f>
        <v>9</v>
      </c>
      <c r="M23" s="13">
        <v>4</v>
      </c>
      <c r="N23" s="16">
        <f>M23</f>
        <v>4</v>
      </c>
      <c r="O23" s="13">
        <v>9</v>
      </c>
      <c r="P23" s="16">
        <f>O23</f>
        <v>9</v>
      </c>
      <c r="Q23" s="17">
        <f t="shared" si="1"/>
        <v>27</v>
      </c>
    </row>
    <row r="24" spans="1:17" ht="15.75">
      <c r="A24" s="12">
        <v>8</v>
      </c>
      <c r="B24" s="23">
        <v>1620</v>
      </c>
      <c r="C24" s="28" t="s">
        <v>30</v>
      </c>
      <c r="D24" s="23" t="s">
        <v>4</v>
      </c>
      <c r="E24" s="23" t="s">
        <v>31</v>
      </c>
      <c r="F24" s="15" t="s">
        <v>15</v>
      </c>
      <c r="G24" s="15">
        <v>11</v>
      </c>
      <c r="H24" s="16"/>
      <c r="I24" s="15">
        <v>8</v>
      </c>
      <c r="J24" s="16">
        <f>I24</f>
        <v>8</v>
      </c>
      <c r="K24" s="15">
        <v>3</v>
      </c>
      <c r="L24" s="16">
        <f>K24</f>
        <v>3</v>
      </c>
      <c r="M24" s="13">
        <v>9</v>
      </c>
      <c r="N24" s="16">
        <f>M24</f>
        <v>9</v>
      </c>
      <c r="O24" s="13">
        <v>8</v>
      </c>
      <c r="P24" s="16">
        <f>O24</f>
        <v>8</v>
      </c>
      <c r="Q24" s="17">
        <f>H24+J24+L24+N24+P24</f>
        <v>28</v>
      </c>
    </row>
    <row r="25" spans="1:17" ht="15.75">
      <c r="A25" s="12">
        <v>9</v>
      </c>
      <c r="B25" s="23">
        <v>198957</v>
      </c>
      <c r="C25" s="28" t="s">
        <v>32</v>
      </c>
      <c r="D25" s="23" t="s">
        <v>3</v>
      </c>
      <c r="E25" s="15" t="s">
        <v>31</v>
      </c>
      <c r="F25" s="15" t="s">
        <v>15</v>
      </c>
      <c r="G25" s="15">
        <v>7</v>
      </c>
      <c r="H25" s="16">
        <f>G25</f>
        <v>7</v>
      </c>
      <c r="I25" s="15">
        <v>11</v>
      </c>
      <c r="J25" s="16">
        <f>I25</f>
        <v>11</v>
      </c>
      <c r="K25" s="15">
        <v>11</v>
      </c>
      <c r="L25" s="16">
        <f>K25</f>
        <v>11</v>
      </c>
      <c r="M25" s="13">
        <v>11</v>
      </c>
      <c r="N25" s="16">
        <f>M25</f>
        <v>11</v>
      </c>
      <c r="O25" s="13">
        <v>11</v>
      </c>
      <c r="P25" s="16"/>
      <c r="Q25" s="17">
        <f>H25+J25+L25+N25+P25</f>
        <v>40</v>
      </c>
    </row>
    <row r="26" spans="1:17" ht="13.5" thickBot="1"/>
    <row r="27" spans="1:17" ht="15.75">
      <c r="A27" s="18"/>
      <c r="B27" s="19"/>
      <c r="C27" s="19" t="s">
        <v>20</v>
      </c>
      <c r="D27" s="19"/>
      <c r="E27" s="19"/>
      <c r="F27" s="19"/>
      <c r="G27" s="19" t="s">
        <v>7</v>
      </c>
      <c r="H27" s="19"/>
      <c r="I27" s="19" t="s">
        <v>8</v>
      </c>
      <c r="J27" s="19"/>
      <c r="K27" s="19" t="s">
        <v>9</v>
      </c>
      <c r="L27" s="19"/>
      <c r="M27" s="19" t="s">
        <v>10</v>
      </c>
      <c r="N27" s="19"/>
      <c r="O27" s="19" t="s">
        <v>11</v>
      </c>
      <c r="P27" s="19"/>
      <c r="Q27" s="35" t="s">
        <v>12</v>
      </c>
    </row>
    <row r="28" spans="1:17" ht="15.75">
      <c r="A28" s="12" t="s">
        <v>1</v>
      </c>
      <c r="B28" s="15" t="s">
        <v>13</v>
      </c>
      <c r="C28" s="15" t="s">
        <v>2</v>
      </c>
      <c r="D28" s="15" t="s">
        <v>16</v>
      </c>
      <c r="E28" s="15" t="s">
        <v>17</v>
      </c>
      <c r="F28" s="15" t="s">
        <v>14</v>
      </c>
      <c r="G28" s="15" t="s">
        <v>5</v>
      </c>
      <c r="H28" s="16" t="s">
        <v>6</v>
      </c>
      <c r="I28" s="15" t="s">
        <v>5</v>
      </c>
      <c r="J28" s="16" t="s">
        <v>6</v>
      </c>
      <c r="K28" s="15" t="s">
        <v>5</v>
      </c>
      <c r="L28" s="16" t="s">
        <v>6</v>
      </c>
      <c r="M28" s="15" t="s">
        <v>5</v>
      </c>
      <c r="N28" s="16" t="s">
        <v>6</v>
      </c>
      <c r="O28" s="15" t="s">
        <v>5</v>
      </c>
      <c r="P28" s="16" t="s">
        <v>6</v>
      </c>
      <c r="Q28" s="36"/>
    </row>
    <row r="29" spans="1:17" ht="15.75">
      <c r="A29" s="12">
        <v>6</v>
      </c>
      <c r="B29" s="23">
        <v>2002</v>
      </c>
      <c r="C29" s="28" t="s">
        <v>98</v>
      </c>
      <c r="D29" s="23" t="s">
        <v>4</v>
      </c>
      <c r="E29" s="15" t="s">
        <v>31</v>
      </c>
      <c r="F29" s="15" t="s">
        <v>15</v>
      </c>
      <c r="G29" s="15">
        <v>1</v>
      </c>
      <c r="H29" s="16">
        <f>G29</f>
        <v>1</v>
      </c>
      <c r="I29" s="15">
        <v>3</v>
      </c>
      <c r="J29" s="16"/>
      <c r="K29" s="15">
        <v>2</v>
      </c>
      <c r="L29" s="16">
        <f>K29</f>
        <v>2</v>
      </c>
      <c r="M29" s="13">
        <v>1</v>
      </c>
      <c r="N29" s="16">
        <f>M29</f>
        <v>1</v>
      </c>
      <c r="O29" s="13">
        <v>2</v>
      </c>
      <c r="P29" s="16">
        <f>O29</f>
        <v>2</v>
      </c>
      <c r="Q29" s="17">
        <f>H29+J29+L29+N29+P29</f>
        <v>6</v>
      </c>
    </row>
    <row r="30" spans="1:17" ht="15.75">
      <c r="A30" s="12">
        <v>9</v>
      </c>
      <c r="B30" s="26">
        <v>99</v>
      </c>
      <c r="C30" s="30" t="s">
        <v>29</v>
      </c>
      <c r="D30" s="26" t="s">
        <v>4</v>
      </c>
      <c r="E30" s="15" t="s">
        <v>76</v>
      </c>
      <c r="F30" s="15" t="s">
        <v>15</v>
      </c>
      <c r="G30" s="15">
        <v>2</v>
      </c>
      <c r="H30" s="16">
        <f>G30</f>
        <v>2</v>
      </c>
      <c r="I30" s="15">
        <v>1</v>
      </c>
      <c r="J30" s="16">
        <f>I30</f>
        <v>1</v>
      </c>
      <c r="K30" s="15">
        <v>3</v>
      </c>
      <c r="L30" s="16">
        <f>K30</f>
        <v>3</v>
      </c>
      <c r="M30" s="13">
        <v>2</v>
      </c>
      <c r="N30" s="16"/>
      <c r="O30" s="13">
        <v>1</v>
      </c>
      <c r="P30" s="16">
        <f>O30</f>
        <v>1</v>
      </c>
      <c r="Q30" s="17">
        <f>H30+J30+L30+N30+P30</f>
        <v>7</v>
      </c>
    </row>
    <row r="31" spans="1:17" ht="15.75">
      <c r="A31" s="12">
        <v>8</v>
      </c>
      <c r="B31" s="23">
        <v>1620</v>
      </c>
      <c r="C31" s="28" t="s">
        <v>30</v>
      </c>
      <c r="D31" s="23" t="s">
        <v>4</v>
      </c>
      <c r="E31" s="23" t="s">
        <v>31</v>
      </c>
      <c r="F31" s="15" t="s">
        <v>15</v>
      </c>
      <c r="G31" s="15">
        <v>3</v>
      </c>
      <c r="H31" s="16"/>
      <c r="I31" s="15">
        <v>2</v>
      </c>
      <c r="J31" s="16">
        <f>I31</f>
        <v>2</v>
      </c>
      <c r="K31" s="15">
        <v>1</v>
      </c>
      <c r="L31" s="16">
        <f>K31</f>
        <v>1</v>
      </c>
      <c r="M31" s="13">
        <v>3</v>
      </c>
      <c r="N31" s="16">
        <f>M31</f>
        <v>3</v>
      </c>
      <c r="O31" s="13">
        <v>3</v>
      </c>
      <c r="P31" s="16">
        <f>O31</f>
        <v>3</v>
      </c>
      <c r="Q31" s="17">
        <f>H31+J31+L31+N31+P31</f>
        <v>9</v>
      </c>
    </row>
  </sheetData>
  <sortState ref="A29:Q31">
    <sortCondition ref="Q29:Q31"/>
  </sortState>
  <mergeCells count="3">
    <mergeCell ref="Q1:Q2"/>
    <mergeCell ref="Q15:Q16"/>
    <mergeCell ref="Q27:Q28"/>
  </mergeCells>
  <pageMargins left="0.25" right="0.25" top="0.75" bottom="0.75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5"/>
  <sheetViews>
    <sheetView zoomScaleNormal="100" workbookViewId="0">
      <selection activeCell="C19" sqref="C19"/>
    </sheetView>
  </sheetViews>
  <sheetFormatPr baseColWidth="10" defaultRowHeight="12.75"/>
  <cols>
    <col min="1" max="1" width="5.28515625" bestFit="1" customWidth="1"/>
    <col min="2" max="2" width="11.28515625" customWidth="1"/>
    <col min="3" max="3" width="23.85546875" customWidth="1"/>
    <col min="4" max="4" width="5.140625" bestFit="1" customWidth="1"/>
    <col min="5" max="5" width="9.28515625" bestFit="1" customWidth="1"/>
    <col min="6" max="6" width="5.85546875" bestFit="1" customWidth="1"/>
    <col min="7" max="7" width="8.140625" bestFit="1" customWidth="1"/>
    <col min="8" max="8" width="7.5703125" bestFit="1" customWidth="1"/>
    <col min="9" max="9" width="8.140625" bestFit="1" customWidth="1"/>
    <col min="10" max="10" width="7.5703125" bestFit="1" customWidth="1"/>
    <col min="11" max="11" width="8.140625" bestFit="1" customWidth="1"/>
    <col min="12" max="12" width="7.5703125" bestFit="1" customWidth="1"/>
    <col min="13" max="13" width="8.140625" bestFit="1" customWidth="1"/>
    <col min="14" max="14" width="7.5703125" bestFit="1" customWidth="1"/>
    <col min="15" max="15" width="8.140625" bestFit="1" customWidth="1"/>
    <col min="16" max="16" width="7.5703125" bestFit="1" customWidth="1"/>
    <col min="17" max="17" width="8.85546875" bestFit="1" customWidth="1"/>
  </cols>
  <sheetData>
    <row r="1" spans="1:17" ht="15.75">
      <c r="A1" s="37" t="s">
        <v>21</v>
      </c>
      <c r="B1" s="38"/>
      <c r="C1" s="38"/>
      <c r="D1" s="38"/>
      <c r="E1" s="38"/>
      <c r="F1" s="39"/>
      <c r="G1" s="19" t="s">
        <v>7</v>
      </c>
      <c r="H1" s="19"/>
      <c r="I1" s="19" t="s">
        <v>8</v>
      </c>
      <c r="J1" s="19"/>
      <c r="K1" s="19" t="s">
        <v>9</v>
      </c>
      <c r="L1" s="19"/>
      <c r="M1" s="19" t="s">
        <v>10</v>
      </c>
      <c r="N1" s="19"/>
      <c r="O1" s="19" t="s">
        <v>11</v>
      </c>
      <c r="P1" s="19"/>
      <c r="Q1" s="20" t="s">
        <v>12</v>
      </c>
    </row>
    <row r="2" spans="1:17" ht="15.75">
      <c r="A2" s="12" t="s">
        <v>1</v>
      </c>
      <c r="B2" s="22" t="s">
        <v>13</v>
      </c>
      <c r="C2" s="22" t="s">
        <v>2</v>
      </c>
      <c r="D2" s="22" t="s">
        <v>16</v>
      </c>
      <c r="E2" s="22" t="s">
        <v>17</v>
      </c>
      <c r="F2" s="22" t="s">
        <v>14</v>
      </c>
      <c r="G2" s="15" t="s">
        <v>5</v>
      </c>
      <c r="H2" s="16" t="s">
        <v>6</v>
      </c>
      <c r="I2" s="15" t="s">
        <v>5</v>
      </c>
      <c r="J2" s="16" t="s">
        <v>6</v>
      </c>
      <c r="K2" s="15" t="s">
        <v>5</v>
      </c>
      <c r="L2" s="16" t="s">
        <v>6</v>
      </c>
      <c r="M2" s="15" t="s">
        <v>5</v>
      </c>
      <c r="N2" s="16" t="s">
        <v>6</v>
      </c>
      <c r="O2" s="15" t="s">
        <v>5</v>
      </c>
      <c r="P2" s="16" t="s">
        <v>6</v>
      </c>
      <c r="Q2" s="17"/>
    </row>
    <row r="3" spans="1:17" ht="15.75">
      <c r="A3" s="12">
        <v>1</v>
      </c>
      <c r="B3" s="26">
        <v>10</v>
      </c>
      <c r="C3" s="34" t="s">
        <v>44</v>
      </c>
      <c r="D3" s="26" t="s">
        <v>3</v>
      </c>
      <c r="E3" s="27" t="s">
        <v>39</v>
      </c>
      <c r="F3" s="26" t="s">
        <v>15</v>
      </c>
      <c r="G3" s="15">
        <v>1</v>
      </c>
      <c r="H3" s="16">
        <f>G3</f>
        <v>1</v>
      </c>
      <c r="I3" s="15">
        <v>1</v>
      </c>
      <c r="J3" s="16">
        <f>I3</f>
        <v>1</v>
      </c>
      <c r="K3" s="15">
        <v>2</v>
      </c>
      <c r="L3" s="16">
        <f>K3</f>
        <v>2</v>
      </c>
      <c r="M3" s="13">
        <v>2</v>
      </c>
      <c r="N3" s="16">
        <f>M3</f>
        <v>2</v>
      </c>
      <c r="O3" s="13">
        <v>3</v>
      </c>
      <c r="P3" s="16"/>
      <c r="Q3" s="17">
        <f>H3+J3+L3+N3+P3</f>
        <v>6</v>
      </c>
    </row>
    <row r="4" spans="1:17" ht="15.75">
      <c r="A4" s="12">
        <v>2</v>
      </c>
      <c r="B4" s="23">
        <v>8</v>
      </c>
      <c r="C4" s="33" t="s">
        <v>41</v>
      </c>
      <c r="D4" s="23" t="s">
        <v>3</v>
      </c>
      <c r="E4" s="25" t="s">
        <v>39</v>
      </c>
      <c r="F4" s="23" t="s">
        <v>15</v>
      </c>
      <c r="G4" s="15">
        <v>2</v>
      </c>
      <c r="H4" s="16">
        <f>G4</f>
        <v>2</v>
      </c>
      <c r="I4" s="15">
        <v>2</v>
      </c>
      <c r="J4" s="16">
        <f>I4</f>
        <v>2</v>
      </c>
      <c r="K4" s="15">
        <v>1</v>
      </c>
      <c r="L4" s="16">
        <f>K4</f>
        <v>1</v>
      </c>
      <c r="M4" s="13">
        <v>1</v>
      </c>
      <c r="N4" s="16">
        <f>M4</f>
        <v>1</v>
      </c>
      <c r="O4" s="13">
        <v>5</v>
      </c>
      <c r="P4" s="16"/>
      <c r="Q4" s="17">
        <f>H4+J4+L4+N4+P4</f>
        <v>6</v>
      </c>
    </row>
    <row r="5" spans="1:17" ht="15.75">
      <c r="A5" s="12">
        <v>3</v>
      </c>
      <c r="B5" s="15" t="s">
        <v>81</v>
      </c>
      <c r="C5" s="14" t="s">
        <v>82</v>
      </c>
      <c r="D5" s="15" t="s">
        <v>3</v>
      </c>
      <c r="E5" s="27" t="s">
        <v>39</v>
      </c>
      <c r="F5" s="15" t="s">
        <v>51</v>
      </c>
      <c r="G5" s="15">
        <v>3</v>
      </c>
      <c r="H5" s="16">
        <f>G5</f>
        <v>3</v>
      </c>
      <c r="I5" s="15">
        <v>3</v>
      </c>
      <c r="J5" s="16">
        <f>I5</f>
        <v>3</v>
      </c>
      <c r="K5" s="15">
        <v>4</v>
      </c>
      <c r="L5" s="16"/>
      <c r="M5" s="13">
        <v>3</v>
      </c>
      <c r="N5" s="16">
        <f>M5</f>
        <v>3</v>
      </c>
      <c r="O5" s="13">
        <v>1</v>
      </c>
      <c r="P5" s="16">
        <f>O5</f>
        <v>1</v>
      </c>
      <c r="Q5" s="17">
        <f>H5+J5+L5+N5+P5</f>
        <v>10</v>
      </c>
    </row>
    <row r="6" spans="1:17" ht="15.75">
      <c r="A6" s="12">
        <v>4</v>
      </c>
      <c r="B6" s="23">
        <v>9</v>
      </c>
      <c r="C6" s="33" t="s">
        <v>40</v>
      </c>
      <c r="D6" s="23" t="s">
        <v>3</v>
      </c>
      <c r="E6" s="25" t="s">
        <v>39</v>
      </c>
      <c r="F6" s="23" t="s">
        <v>15</v>
      </c>
      <c r="G6" s="15">
        <v>5</v>
      </c>
      <c r="H6" s="16">
        <f>G6</f>
        <v>5</v>
      </c>
      <c r="I6" s="15">
        <v>6</v>
      </c>
      <c r="J6" s="16"/>
      <c r="K6" s="15">
        <v>5</v>
      </c>
      <c r="L6" s="16">
        <f>K6</f>
        <v>5</v>
      </c>
      <c r="M6" s="13">
        <v>3</v>
      </c>
      <c r="N6" s="16">
        <f>M6</f>
        <v>3</v>
      </c>
      <c r="O6" s="13">
        <v>4</v>
      </c>
      <c r="P6" s="16">
        <f>O6</f>
        <v>4</v>
      </c>
      <c r="Q6" s="17">
        <f>H6+J6+L6+N6+P6</f>
        <v>17</v>
      </c>
    </row>
    <row r="7" spans="1:17" ht="15.75">
      <c r="A7" s="12">
        <v>5</v>
      </c>
      <c r="B7" s="23">
        <v>5</v>
      </c>
      <c r="C7" s="33" t="s">
        <v>90</v>
      </c>
      <c r="D7" s="23" t="s">
        <v>3</v>
      </c>
      <c r="E7" s="25" t="s">
        <v>39</v>
      </c>
      <c r="F7" s="23" t="s">
        <v>15</v>
      </c>
      <c r="G7" s="15">
        <v>9</v>
      </c>
      <c r="H7" s="16"/>
      <c r="I7" s="15">
        <v>5</v>
      </c>
      <c r="J7" s="16">
        <f>I7</f>
        <v>5</v>
      </c>
      <c r="K7" s="15">
        <v>8</v>
      </c>
      <c r="L7" s="16">
        <f>K7</f>
        <v>8</v>
      </c>
      <c r="M7" s="13">
        <v>6</v>
      </c>
      <c r="N7" s="16">
        <f>M7</f>
        <v>6</v>
      </c>
      <c r="O7" s="13">
        <v>2</v>
      </c>
      <c r="P7" s="16">
        <f>O7</f>
        <v>2</v>
      </c>
      <c r="Q7" s="17">
        <f>H7+J7+L7+N7+P7</f>
        <v>21</v>
      </c>
    </row>
    <row r="8" spans="1:17" ht="15.75">
      <c r="A8" s="12">
        <v>6</v>
      </c>
      <c r="B8" s="26">
        <v>3</v>
      </c>
      <c r="C8" s="34" t="s">
        <v>80</v>
      </c>
      <c r="D8" s="26" t="s">
        <v>3</v>
      </c>
      <c r="E8" s="27" t="s">
        <v>39</v>
      </c>
      <c r="F8" s="26" t="s">
        <v>15</v>
      </c>
      <c r="G8" s="15">
        <v>4</v>
      </c>
      <c r="H8" s="16">
        <f>G8</f>
        <v>4</v>
      </c>
      <c r="I8" s="15">
        <v>7</v>
      </c>
      <c r="J8" s="16">
        <f>I8</f>
        <v>7</v>
      </c>
      <c r="K8" s="15">
        <v>3</v>
      </c>
      <c r="L8" s="16">
        <f>K8</f>
        <v>3</v>
      </c>
      <c r="M8" s="13">
        <v>8</v>
      </c>
      <c r="N8" s="16"/>
      <c r="O8" s="13">
        <v>7</v>
      </c>
      <c r="P8" s="16">
        <f>O8</f>
        <v>7</v>
      </c>
      <c r="Q8" s="17">
        <f>H8+J8+L8+N8+P8</f>
        <v>21</v>
      </c>
    </row>
    <row r="9" spans="1:17" ht="15.75">
      <c r="A9" s="12">
        <v>7</v>
      </c>
      <c r="B9" s="26">
        <v>409</v>
      </c>
      <c r="C9" s="34" t="s">
        <v>42</v>
      </c>
      <c r="D9" s="26" t="s">
        <v>4</v>
      </c>
      <c r="E9" s="27" t="s">
        <v>39</v>
      </c>
      <c r="F9" s="26" t="s">
        <v>15</v>
      </c>
      <c r="G9" s="15">
        <v>10</v>
      </c>
      <c r="H9" s="16"/>
      <c r="I9" s="15">
        <v>4</v>
      </c>
      <c r="J9" s="16">
        <f>I9</f>
        <v>4</v>
      </c>
      <c r="K9" s="15">
        <v>7</v>
      </c>
      <c r="L9" s="16">
        <f>K9</f>
        <v>7</v>
      </c>
      <c r="M9" s="13">
        <v>5</v>
      </c>
      <c r="N9" s="16">
        <f>M9</f>
        <v>5</v>
      </c>
      <c r="O9" s="13">
        <v>6</v>
      </c>
      <c r="P9" s="16">
        <f>O9</f>
        <v>6</v>
      </c>
      <c r="Q9" s="17">
        <f>H9+J9+L9+N9+P9</f>
        <v>22</v>
      </c>
    </row>
    <row r="10" spans="1:17" ht="15.75">
      <c r="A10" s="12">
        <v>8</v>
      </c>
      <c r="B10" s="23" t="s">
        <v>66</v>
      </c>
      <c r="C10" s="33" t="s">
        <v>85</v>
      </c>
      <c r="D10" s="23" t="s">
        <v>3</v>
      </c>
      <c r="E10" s="25" t="s">
        <v>39</v>
      </c>
      <c r="F10" s="23" t="s">
        <v>51</v>
      </c>
      <c r="G10" s="15">
        <v>7</v>
      </c>
      <c r="H10" s="16">
        <f>G10</f>
        <v>7</v>
      </c>
      <c r="I10" s="15">
        <v>8</v>
      </c>
      <c r="J10" s="16">
        <f>I10</f>
        <v>8</v>
      </c>
      <c r="K10" s="15">
        <v>9</v>
      </c>
      <c r="L10" s="16"/>
      <c r="M10" s="13">
        <v>7</v>
      </c>
      <c r="N10" s="16">
        <f>M10</f>
        <v>7</v>
      </c>
      <c r="O10" s="13">
        <v>8</v>
      </c>
      <c r="P10" s="16">
        <f>O10</f>
        <v>8</v>
      </c>
      <c r="Q10" s="17">
        <f>H10+J10+L10+N10+P10</f>
        <v>30</v>
      </c>
    </row>
    <row r="11" spans="1:17" ht="15.75">
      <c r="A11" s="12">
        <v>9</v>
      </c>
      <c r="B11" s="26">
        <v>2</v>
      </c>
      <c r="C11" s="34" t="s">
        <v>88</v>
      </c>
      <c r="D11" s="26" t="s">
        <v>3</v>
      </c>
      <c r="E11" s="27" t="s">
        <v>39</v>
      </c>
      <c r="F11" s="26" t="s">
        <v>89</v>
      </c>
      <c r="G11" s="15">
        <v>8</v>
      </c>
      <c r="H11" s="16">
        <f>G11</f>
        <v>8</v>
      </c>
      <c r="I11" s="15">
        <v>9</v>
      </c>
      <c r="J11" s="16">
        <f>I11</f>
        <v>9</v>
      </c>
      <c r="K11" s="15">
        <v>6</v>
      </c>
      <c r="L11" s="16">
        <f>K11</f>
        <v>6</v>
      </c>
      <c r="M11" s="13">
        <v>9</v>
      </c>
      <c r="N11" s="16">
        <f>M11</f>
        <v>9</v>
      </c>
      <c r="O11" s="13">
        <v>9</v>
      </c>
      <c r="P11" s="16"/>
      <c r="Q11" s="17">
        <f>H11+J11+L11+N11+P11</f>
        <v>32</v>
      </c>
    </row>
    <row r="12" spans="1:17" ht="15.75">
      <c r="A12" s="12">
        <v>10</v>
      </c>
      <c r="B12" s="15">
        <v>2106</v>
      </c>
      <c r="C12" s="14" t="s">
        <v>67</v>
      </c>
      <c r="D12" s="15" t="s">
        <v>4</v>
      </c>
      <c r="E12" s="27" t="s">
        <v>39</v>
      </c>
      <c r="F12" s="15" t="s">
        <v>51</v>
      </c>
      <c r="G12" s="15">
        <v>6</v>
      </c>
      <c r="H12" s="16">
        <f>G12</f>
        <v>6</v>
      </c>
      <c r="I12" s="15">
        <v>10</v>
      </c>
      <c r="J12" s="16">
        <f>I12</f>
        <v>10</v>
      </c>
      <c r="K12" s="15" t="s">
        <v>106</v>
      </c>
      <c r="L12" s="16">
        <v>14</v>
      </c>
      <c r="M12" s="15" t="s">
        <v>106</v>
      </c>
      <c r="N12" s="16">
        <v>14</v>
      </c>
      <c r="O12" s="15" t="s">
        <v>106</v>
      </c>
      <c r="P12" s="16"/>
      <c r="Q12" s="17">
        <f>H12+J12+L12+N12+P12</f>
        <v>44</v>
      </c>
    </row>
    <row r="13" spans="1:17" ht="15.75">
      <c r="A13" s="12">
        <v>11</v>
      </c>
      <c r="B13" s="23" t="s">
        <v>105</v>
      </c>
      <c r="C13" s="33" t="s">
        <v>65</v>
      </c>
      <c r="D13" s="23" t="s">
        <v>4</v>
      </c>
      <c r="E13" s="25" t="s">
        <v>39</v>
      </c>
      <c r="F13" s="23" t="s">
        <v>51</v>
      </c>
      <c r="G13" s="15">
        <v>11</v>
      </c>
      <c r="H13" s="16">
        <f>G13</f>
        <v>11</v>
      </c>
      <c r="I13" s="15" t="s">
        <v>106</v>
      </c>
      <c r="J13" s="16">
        <v>14</v>
      </c>
      <c r="K13" s="15" t="s">
        <v>106</v>
      </c>
      <c r="L13" s="16">
        <v>14</v>
      </c>
      <c r="M13" s="15" t="s">
        <v>106</v>
      </c>
      <c r="N13" s="16">
        <v>14</v>
      </c>
      <c r="O13" s="15" t="s">
        <v>106</v>
      </c>
      <c r="P13" s="16"/>
      <c r="Q13" s="17">
        <f>H13+J13+L13+N13+P13</f>
        <v>53</v>
      </c>
    </row>
    <row r="14" spans="1:17" ht="15.75">
      <c r="A14" s="12">
        <v>12</v>
      </c>
      <c r="B14" s="26">
        <v>1</v>
      </c>
      <c r="C14" s="34" t="s">
        <v>43</v>
      </c>
      <c r="D14" s="26" t="s">
        <v>3</v>
      </c>
      <c r="E14" s="27" t="s">
        <v>39</v>
      </c>
      <c r="F14" s="26" t="s">
        <v>15</v>
      </c>
      <c r="G14" s="15" t="s">
        <v>106</v>
      </c>
      <c r="H14" s="16">
        <v>14</v>
      </c>
      <c r="I14" s="15" t="s">
        <v>106</v>
      </c>
      <c r="J14" s="16">
        <v>14</v>
      </c>
      <c r="K14" s="15" t="s">
        <v>106</v>
      </c>
      <c r="L14" s="16">
        <v>14</v>
      </c>
      <c r="M14" s="15" t="s">
        <v>106</v>
      </c>
      <c r="N14" s="16">
        <v>14</v>
      </c>
      <c r="O14" s="15" t="s">
        <v>106</v>
      </c>
      <c r="P14" s="16"/>
      <c r="Q14" s="17">
        <f>H14+J14+L14+N14+P14</f>
        <v>56</v>
      </c>
    </row>
    <row r="15" spans="1:17" ht="15.75">
      <c r="A15" s="12">
        <v>13</v>
      </c>
      <c r="B15" s="15">
        <v>6</v>
      </c>
      <c r="C15" s="14" t="s">
        <v>83</v>
      </c>
      <c r="D15" s="15" t="s">
        <v>3</v>
      </c>
      <c r="E15" s="27" t="s">
        <v>39</v>
      </c>
      <c r="F15" s="15" t="s">
        <v>84</v>
      </c>
      <c r="G15" s="15" t="s">
        <v>106</v>
      </c>
      <c r="H15" s="16">
        <v>14</v>
      </c>
      <c r="I15" s="15" t="s">
        <v>106</v>
      </c>
      <c r="J15" s="16">
        <v>14</v>
      </c>
      <c r="K15" s="15" t="s">
        <v>106</v>
      </c>
      <c r="L15" s="16">
        <v>14</v>
      </c>
      <c r="M15" s="15" t="s">
        <v>106</v>
      </c>
      <c r="N15" s="16">
        <v>14</v>
      </c>
      <c r="O15" s="15" t="s">
        <v>106</v>
      </c>
      <c r="P15" s="16"/>
      <c r="Q15" s="17">
        <f>H15+J15+L15+N15+P15</f>
        <v>56</v>
      </c>
    </row>
  </sheetData>
  <sortState ref="B3:Q15">
    <sortCondition ref="Q3:Q15"/>
  </sortState>
  <mergeCells count="1">
    <mergeCell ref="A1:F1"/>
  </mergeCells>
  <pageMargins left="0.25" right="0.25" top="0.75" bottom="0.75" header="0.3" footer="0.3"/>
  <pageSetup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1"/>
  <sheetViews>
    <sheetView zoomScaleNormal="100" workbookViewId="0">
      <selection activeCell="N14" sqref="N14"/>
    </sheetView>
  </sheetViews>
  <sheetFormatPr baseColWidth="10" defaultRowHeight="12.75"/>
  <cols>
    <col min="1" max="1" width="5.28515625" bestFit="1" customWidth="1"/>
    <col min="2" max="2" width="11.85546875" bestFit="1" customWidth="1"/>
    <col min="3" max="3" width="19.5703125" bestFit="1" customWidth="1"/>
    <col min="4" max="4" width="18.5703125" bestFit="1" customWidth="1"/>
    <col min="5" max="5" width="5.140625" bestFit="1" customWidth="1"/>
    <col min="6" max="6" width="4.85546875" bestFit="1" customWidth="1"/>
    <col min="7" max="7" width="11.5703125" bestFit="1" customWidth="1"/>
    <col min="8" max="8" width="8.140625" bestFit="1" customWidth="1"/>
    <col min="9" max="9" width="7.5703125" bestFit="1" customWidth="1"/>
    <col min="10" max="10" width="8.140625" bestFit="1" customWidth="1"/>
    <col min="11" max="11" width="7.5703125" bestFit="1" customWidth="1"/>
    <col min="12" max="12" width="8.140625" bestFit="1" customWidth="1"/>
    <col min="13" max="13" width="7.5703125" bestFit="1" customWidth="1"/>
    <col min="14" max="14" width="8.140625" bestFit="1" customWidth="1"/>
    <col min="15" max="15" width="7.5703125" bestFit="1" customWidth="1"/>
    <col min="16" max="16" width="8.140625" bestFit="1" customWidth="1"/>
    <col min="17" max="17" width="7.5703125" bestFit="1" customWidth="1"/>
    <col min="18" max="18" width="8.85546875" bestFit="1" customWidth="1"/>
  </cols>
  <sheetData>
    <row r="1" spans="1:18" ht="15.75">
      <c r="A1" s="37" t="s">
        <v>22</v>
      </c>
      <c r="B1" s="38"/>
      <c r="C1" s="38"/>
      <c r="D1" s="38"/>
      <c r="E1" s="38"/>
      <c r="F1" s="38"/>
      <c r="G1" s="39"/>
      <c r="H1" s="19" t="s">
        <v>7</v>
      </c>
      <c r="I1" s="19"/>
      <c r="J1" s="19" t="s">
        <v>8</v>
      </c>
      <c r="K1" s="19"/>
      <c r="L1" s="19" t="s">
        <v>9</v>
      </c>
      <c r="M1" s="19"/>
      <c r="N1" s="19" t="s">
        <v>10</v>
      </c>
      <c r="O1" s="19"/>
      <c r="P1" s="19" t="s">
        <v>11</v>
      </c>
      <c r="Q1" s="19"/>
      <c r="R1" s="20" t="s">
        <v>12</v>
      </c>
    </row>
    <row r="2" spans="1:18" ht="15.75">
      <c r="A2" s="12" t="s">
        <v>1</v>
      </c>
      <c r="B2" s="15" t="s">
        <v>13</v>
      </c>
      <c r="C2" s="15" t="s">
        <v>2</v>
      </c>
      <c r="D2" s="15" t="s">
        <v>23</v>
      </c>
      <c r="E2" s="15" t="s">
        <v>16</v>
      </c>
      <c r="F2" s="15" t="s">
        <v>17</v>
      </c>
      <c r="G2" s="15" t="s">
        <v>14</v>
      </c>
      <c r="H2" s="15" t="s">
        <v>5</v>
      </c>
      <c r="I2" s="16" t="s">
        <v>6</v>
      </c>
      <c r="J2" s="15" t="s">
        <v>5</v>
      </c>
      <c r="K2" s="16" t="s">
        <v>6</v>
      </c>
      <c r="L2" s="15" t="s">
        <v>5</v>
      </c>
      <c r="M2" s="16" t="s">
        <v>6</v>
      </c>
      <c r="N2" s="15" t="s">
        <v>5</v>
      </c>
      <c r="O2" s="16" t="s">
        <v>6</v>
      </c>
      <c r="P2" s="15" t="s">
        <v>5</v>
      </c>
      <c r="Q2" s="16" t="s">
        <v>6</v>
      </c>
      <c r="R2" s="17"/>
    </row>
    <row r="3" spans="1:18" ht="15.75">
      <c r="A3" s="12">
        <v>1</v>
      </c>
      <c r="B3" s="13" t="s">
        <v>24</v>
      </c>
      <c r="C3" s="14" t="s">
        <v>45</v>
      </c>
      <c r="D3" s="14" t="s">
        <v>25</v>
      </c>
      <c r="E3" s="15" t="s">
        <v>4</v>
      </c>
      <c r="F3" s="15" t="s">
        <v>4</v>
      </c>
      <c r="G3" s="15" t="s">
        <v>15</v>
      </c>
      <c r="H3" s="15">
        <v>5</v>
      </c>
      <c r="I3" s="16"/>
      <c r="J3" s="15">
        <v>1</v>
      </c>
      <c r="K3" s="16">
        <f>J3</f>
        <v>1</v>
      </c>
      <c r="L3" s="15">
        <v>1</v>
      </c>
      <c r="M3" s="16">
        <f>L3</f>
        <v>1</v>
      </c>
      <c r="N3" s="13">
        <v>1</v>
      </c>
      <c r="O3" s="16">
        <f>N3</f>
        <v>1</v>
      </c>
      <c r="P3" s="13">
        <v>1</v>
      </c>
      <c r="Q3" s="16">
        <f>P3</f>
        <v>1</v>
      </c>
      <c r="R3" s="17">
        <f>I3+K3+M3+O3+Q3</f>
        <v>4</v>
      </c>
    </row>
    <row r="4" spans="1:18" ht="15.75">
      <c r="A4" s="12">
        <v>2</v>
      </c>
      <c r="B4" s="15" t="s">
        <v>68</v>
      </c>
      <c r="C4" s="14" t="s">
        <v>69</v>
      </c>
      <c r="D4" s="14" t="s">
        <v>87</v>
      </c>
      <c r="E4" s="15" t="s">
        <v>3</v>
      </c>
      <c r="F4" s="15" t="s">
        <v>3</v>
      </c>
      <c r="G4" s="15" t="s">
        <v>95</v>
      </c>
      <c r="H4" s="15">
        <v>1</v>
      </c>
      <c r="I4" s="16">
        <f>H4</f>
        <v>1</v>
      </c>
      <c r="J4" s="15">
        <v>3</v>
      </c>
      <c r="K4" s="16">
        <f>J4</f>
        <v>3</v>
      </c>
      <c r="L4" s="15">
        <v>2</v>
      </c>
      <c r="M4" s="16">
        <f>L4</f>
        <v>2</v>
      </c>
      <c r="N4" s="13">
        <v>6</v>
      </c>
      <c r="O4" s="16"/>
      <c r="P4" s="13">
        <v>2</v>
      </c>
      <c r="Q4" s="16">
        <f>P4</f>
        <v>2</v>
      </c>
      <c r="R4" s="17">
        <f>I4+K4+M4+O4+Q4</f>
        <v>8</v>
      </c>
    </row>
    <row r="5" spans="1:18" ht="15.75">
      <c r="A5" s="12">
        <v>3</v>
      </c>
      <c r="B5" s="15">
        <v>8038</v>
      </c>
      <c r="C5" s="14" t="s">
        <v>91</v>
      </c>
      <c r="D5" s="14" t="s">
        <v>46</v>
      </c>
      <c r="E5" s="15" t="s">
        <v>3</v>
      </c>
      <c r="F5" s="15" t="s">
        <v>3</v>
      </c>
      <c r="G5" s="15" t="s">
        <v>96</v>
      </c>
      <c r="H5" s="15">
        <v>2</v>
      </c>
      <c r="I5" s="16">
        <f>H5</f>
        <v>2</v>
      </c>
      <c r="J5" s="15">
        <v>2</v>
      </c>
      <c r="K5" s="16">
        <f>J5</f>
        <v>2</v>
      </c>
      <c r="L5" s="15">
        <v>4</v>
      </c>
      <c r="M5" s="16">
        <f>L5</f>
        <v>4</v>
      </c>
      <c r="N5" s="13">
        <v>5</v>
      </c>
      <c r="O5" s="16"/>
      <c r="P5" s="13">
        <v>3</v>
      </c>
      <c r="Q5" s="16">
        <f>P5</f>
        <v>3</v>
      </c>
      <c r="R5" s="17">
        <f>I5+K5+M5+O5+Q5</f>
        <v>11</v>
      </c>
    </row>
    <row r="6" spans="1:18" ht="15.75">
      <c r="A6" s="12">
        <v>4</v>
      </c>
      <c r="B6" s="15" t="s">
        <v>28</v>
      </c>
      <c r="C6" s="14" t="s">
        <v>93</v>
      </c>
      <c r="D6" s="14" t="s">
        <v>57</v>
      </c>
      <c r="E6" s="15" t="s">
        <v>3</v>
      </c>
      <c r="F6" s="15" t="s">
        <v>47</v>
      </c>
      <c r="G6" s="15" t="s">
        <v>15</v>
      </c>
      <c r="H6" s="15">
        <v>3</v>
      </c>
      <c r="I6" s="16">
        <f>H6</f>
        <v>3</v>
      </c>
      <c r="J6" s="15">
        <v>4</v>
      </c>
      <c r="K6" s="16">
        <f>J6</f>
        <v>4</v>
      </c>
      <c r="L6" s="15">
        <v>3</v>
      </c>
      <c r="M6" s="16">
        <f>L6</f>
        <v>3</v>
      </c>
      <c r="N6" s="13">
        <v>4</v>
      </c>
      <c r="O6" s="16">
        <f>N6</f>
        <v>4</v>
      </c>
      <c r="P6" s="13">
        <v>4</v>
      </c>
      <c r="Q6" s="16"/>
      <c r="R6" s="17">
        <f>I6+K6+M6+O6+Q6</f>
        <v>14</v>
      </c>
    </row>
    <row r="7" spans="1:18" ht="15.75">
      <c r="A7" s="12">
        <v>5</v>
      </c>
      <c r="B7" s="13" t="s">
        <v>72</v>
      </c>
      <c r="C7" s="14" t="s">
        <v>73</v>
      </c>
      <c r="D7" s="14" t="s">
        <v>74</v>
      </c>
      <c r="E7" s="15" t="s">
        <v>3</v>
      </c>
      <c r="F7" s="15" t="s">
        <v>75</v>
      </c>
      <c r="G7" s="15" t="s">
        <v>51</v>
      </c>
      <c r="H7" s="15">
        <v>4</v>
      </c>
      <c r="I7" s="16">
        <f>H7</f>
        <v>4</v>
      </c>
      <c r="J7" s="15">
        <v>5</v>
      </c>
      <c r="K7" s="16">
        <f>J7</f>
        <v>5</v>
      </c>
      <c r="L7" s="15">
        <v>5</v>
      </c>
      <c r="M7" s="16">
        <f>L7</f>
        <v>5</v>
      </c>
      <c r="N7" s="13">
        <v>2</v>
      </c>
      <c r="O7" s="16">
        <f>N7</f>
        <v>2</v>
      </c>
      <c r="P7" s="13">
        <v>7</v>
      </c>
      <c r="Q7" s="16"/>
      <c r="R7" s="17">
        <f>I7+K7+M7+O7+Q7</f>
        <v>16</v>
      </c>
    </row>
    <row r="8" spans="1:18" ht="15.75">
      <c r="A8" s="12">
        <v>6</v>
      </c>
      <c r="B8" s="15">
        <v>8033</v>
      </c>
      <c r="C8" s="14" t="s">
        <v>70</v>
      </c>
      <c r="D8" s="14" t="s">
        <v>92</v>
      </c>
      <c r="E8" s="15" t="s">
        <v>3</v>
      </c>
      <c r="F8" s="15" t="s">
        <v>3</v>
      </c>
      <c r="G8" s="15" t="s">
        <v>71</v>
      </c>
      <c r="H8" s="15">
        <v>7</v>
      </c>
      <c r="I8" s="16"/>
      <c r="J8" s="15">
        <v>6</v>
      </c>
      <c r="K8" s="16">
        <f>J8</f>
        <v>6</v>
      </c>
      <c r="L8" s="15">
        <v>6</v>
      </c>
      <c r="M8" s="16">
        <f>L8</f>
        <v>6</v>
      </c>
      <c r="N8" s="13">
        <v>3</v>
      </c>
      <c r="O8" s="16">
        <f>N8</f>
        <v>3</v>
      </c>
      <c r="P8" s="13">
        <v>5</v>
      </c>
      <c r="Q8" s="16">
        <f>P8</f>
        <v>5</v>
      </c>
      <c r="R8" s="17">
        <f>I8+K8+M8+O8+Q8</f>
        <v>20</v>
      </c>
    </row>
    <row r="9" spans="1:18" ht="15.75">
      <c r="A9" s="12">
        <v>7</v>
      </c>
      <c r="B9" s="15" t="s">
        <v>26</v>
      </c>
      <c r="C9" s="14" t="s">
        <v>27</v>
      </c>
      <c r="D9" s="14" t="s">
        <v>94</v>
      </c>
      <c r="E9" s="15" t="s">
        <v>3</v>
      </c>
      <c r="F9" s="15" t="s">
        <v>3</v>
      </c>
      <c r="G9" s="15" t="s">
        <v>15</v>
      </c>
      <c r="H9" s="15">
        <v>6</v>
      </c>
      <c r="I9" s="16">
        <f>H9</f>
        <v>6</v>
      </c>
      <c r="J9" s="15">
        <v>7</v>
      </c>
      <c r="K9" s="16">
        <f>J9</f>
        <v>7</v>
      </c>
      <c r="L9" s="15">
        <v>7</v>
      </c>
      <c r="M9" s="16">
        <f>L9</f>
        <v>7</v>
      </c>
      <c r="N9" s="13">
        <v>7</v>
      </c>
      <c r="O9" s="16"/>
      <c r="P9" s="13">
        <v>6</v>
      </c>
      <c r="Q9" s="16">
        <f>P9</f>
        <v>6</v>
      </c>
      <c r="R9" s="17">
        <f>I9+K9+M9+O9+Q9</f>
        <v>26</v>
      </c>
    </row>
    <row r="11" spans="1:18" ht="15">
      <c r="C11" s="40"/>
    </row>
  </sheetData>
  <sortState ref="B3:R9">
    <sortCondition ref="R3:R9"/>
  </sortState>
  <mergeCells count="1">
    <mergeCell ref="A1:G1"/>
  </mergeCells>
  <pageMargins left="0.25" right="0.25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Opt General</vt:lpstr>
      <vt:lpstr>Opt Principiantes</vt:lpstr>
      <vt:lpstr>Opt Infantiles</vt:lpstr>
      <vt:lpstr>LASER RADIAL</vt:lpstr>
      <vt:lpstr>ESCUELA</vt:lpstr>
      <vt:lpstr>CADETS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Yacht Club Entrerriano</dc:creator>
  <cp:lastModifiedBy>Usuario</cp:lastModifiedBy>
  <cp:lastPrinted>2015-08-16T18:27:33Z</cp:lastPrinted>
  <dcterms:created xsi:type="dcterms:W3CDTF">2007-09-12T00:14:28Z</dcterms:created>
  <dcterms:modified xsi:type="dcterms:W3CDTF">2015-08-16T18:28:10Z</dcterms:modified>
</cp:coreProperties>
</file>